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5DB5205-107F-43AB-BB50-3FDF8F799A97}" xr6:coauthVersionLast="41" xr6:coauthVersionMax="41" xr10:uidLastSave="{00000000-0000-0000-0000-000000000000}"/>
  <bookViews>
    <workbookView xWindow="-108" yWindow="-108" windowWidth="23256" windowHeight="12600" tabRatio="891" firstSheet="4" activeTab="11" xr2:uid="{00000000-000D-0000-FFFF-FFFF00000000}"/>
  </bookViews>
  <sheets>
    <sheet name="50 m pillangó fiú-lány" sheetId="1" r:id="rId1"/>
    <sheet name="50m hát fiú-lány" sheetId="3" r:id="rId2"/>
    <sheet name="25m hát fiú-lány" sheetId="5" r:id="rId3"/>
    <sheet name="25 m hát halmozott fiú-lány" sheetId="22" r:id="rId4"/>
    <sheet name="50m mell fiú-lány" sheetId="7" r:id="rId5"/>
    <sheet name="25mellfiú" sheetId="9" r:id="rId6"/>
    <sheet name="25 m mell halmozott fiú-lány" sheetId="21" r:id="rId7"/>
    <sheet name="50m gyors fiú_lány" sheetId="11" r:id="rId8"/>
    <sheet name="Munka3" sheetId="27" state="hidden" r:id="rId9"/>
    <sheet name="25m gyors fiú-lány" sheetId="14" r:id="rId10"/>
    <sheet name="25 gyors halmozottak" sheetId="28" r:id="rId11"/>
    <sheet name="100m vegyes fiú-lány" sheetId="16" r:id="rId12"/>
    <sheet name="gyorsváltó fiú-lány" sheetId="17" r:id="rId13"/>
    <sheet name="vegyesváltó fiú" sheetId="19" r:id="rId14"/>
    <sheet name="MIX váltó" sheetId="31" r:id="rId15"/>
    <sheet name="Névsor 2019" sheetId="29" r:id="rId16"/>
    <sheet name="helyezés15" sheetId="30" r:id="rId17"/>
    <sheet name="Munka2" sheetId="32" r:id="rId18"/>
  </sheets>
  <definedNames>
    <definedName name="_xlnm._FilterDatabase" localSheetId="15" hidden="1">'Névsor 2019'!$B$2:$D$98</definedName>
    <definedName name="_xlnm.Print_Area" localSheetId="11">'100m vegyes fiú-lány'!$A$1:$D$38</definedName>
    <definedName name="_xlnm.Print_Area" localSheetId="0">'50 m pillangó fiú-lány'!$A$1:$D$31</definedName>
    <definedName name="_xlnm.Print_Area" localSheetId="12">'gyorsváltó fiú-lány'!$A$1:$E$41</definedName>
    <definedName name="_xlnm.Print_Area" localSheetId="13">'vegyesváltó fiú'!$A$1:$D$37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7" i="30" l="1"/>
  <c r="V18" i="30"/>
  <c r="V10" i="30"/>
  <c r="R46" i="30" l="1"/>
  <c r="I46" i="30"/>
  <c r="R38" i="30"/>
  <c r="R26" i="30"/>
  <c r="I26" i="30"/>
  <c r="R33" i="30"/>
  <c r="I33" i="30"/>
  <c r="I28" i="30"/>
  <c r="R29" i="30"/>
  <c r="R30" i="30"/>
  <c r="R31" i="30"/>
  <c r="R32" i="30"/>
  <c r="I29" i="30"/>
  <c r="I30" i="30"/>
  <c r="I31" i="30"/>
  <c r="I16" i="30"/>
  <c r="R16" i="30"/>
  <c r="R15" i="30"/>
  <c r="I21" i="30"/>
  <c r="R45" i="30"/>
  <c r="R48" i="30"/>
  <c r="R49" i="30"/>
  <c r="R50" i="30"/>
  <c r="R51" i="30"/>
  <c r="I44" i="30"/>
  <c r="I45" i="30"/>
  <c r="I48" i="30"/>
  <c r="I49" i="30"/>
  <c r="I50" i="30"/>
  <c r="I51" i="30"/>
  <c r="R23" i="30"/>
  <c r="I19" i="30"/>
  <c r="I4" i="30"/>
  <c r="I5" i="30"/>
  <c r="I6" i="30"/>
  <c r="I7" i="30"/>
  <c r="I9" i="30"/>
  <c r="R5" i="30"/>
  <c r="R6" i="30"/>
  <c r="R7" i="30"/>
  <c r="R9" i="30"/>
  <c r="R11" i="30"/>
  <c r="R12" i="30"/>
  <c r="R13" i="30"/>
  <c r="R14" i="30"/>
  <c r="R17" i="30"/>
  <c r="R19" i="30"/>
  <c r="R20" i="30"/>
  <c r="R21" i="30"/>
  <c r="R22" i="30"/>
  <c r="R24" i="30"/>
  <c r="R25" i="30"/>
  <c r="R28" i="30"/>
  <c r="R35" i="30"/>
  <c r="R36" i="30"/>
  <c r="R37" i="30"/>
  <c r="R40" i="30"/>
  <c r="R41" i="30"/>
  <c r="R42" i="30"/>
  <c r="R43" i="30"/>
  <c r="R44" i="30"/>
  <c r="R4" i="30"/>
  <c r="R3" i="30"/>
  <c r="I11" i="30"/>
  <c r="I12" i="30"/>
  <c r="I13" i="30"/>
  <c r="I14" i="30"/>
  <c r="I15" i="30"/>
  <c r="I17" i="30"/>
  <c r="I20" i="30"/>
  <c r="I22" i="30"/>
  <c r="I23" i="30"/>
  <c r="I24" i="30"/>
  <c r="I25" i="30"/>
  <c r="I32" i="30"/>
  <c r="I35" i="30"/>
  <c r="I36" i="30"/>
  <c r="I37" i="30"/>
  <c r="I40" i="30"/>
  <c r="I41" i="30"/>
  <c r="I42" i="30"/>
  <c r="I43" i="30"/>
  <c r="I3" i="30"/>
  <c r="A2" i="19"/>
  <c r="A20" i="19"/>
  <c r="A2" i="17"/>
  <c r="A26" i="17"/>
  <c r="A2" i="16"/>
  <c r="A20" i="16"/>
  <c r="A2" i="28"/>
  <c r="A25" i="28"/>
  <c r="A2" i="14"/>
  <c r="A24" i="14"/>
  <c r="A36" i="11"/>
  <c r="A2" i="21"/>
  <c r="A2" i="9"/>
  <c r="A28" i="9"/>
  <c r="A2" i="5"/>
  <c r="A50" i="7"/>
  <c r="A1" i="22"/>
  <c r="A24" i="22"/>
  <c r="A25" i="22"/>
  <c r="A27" i="5"/>
  <c r="A1" i="3"/>
  <c r="A1" i="5" s="1"/>
  <c r="A2" i="3"/>
  <c r="A28" i="3"/>
  <c r="T39" i="30" l="1"/>
  <c r="T52" i="30"/>
  <c r="T34" i="30"/>
  <c r="T47" i="30"/>
  <c r="T27" i="30"/>
  <c r="T10" i="30"/>
  <c r="T18" i="30"/>
</calcChain>
</file>

<file path=xl/sharedStrings.xml><?xml version="1.0" encoding="utf-8"?>
<sst xmlns="http://schemas.openxmlformats.org/spreadsheetml/2006/main" count="839" uniqueCount="332">
  <si>
    <t>Név</t>
  </si>
  <si>
    <t>Iskola</t>
  </si>
  <si>
    <t>Nevezési idő</t>
  </si>
  <si>
    <t>Vác</t>
  </si>
  <si>
    <t>Bp. Siketek</t>
  </si>
  <si>
    <t>100 m vegyes fiú</t>
  </si>
  <si>
    <t>100 m vegyesúszás leány</t>
  </si>
  <si>
    <t>Szeged</t>
  </si>
  <si>
    <t>össz.</t>
  </si>
  <si>
    <t>I</t>
  </si>
  <si>
    <t>II</t>
  </si>
  <si>
    <t>III</t>
  </si>
  <si>
    <t>IV</t>
  </si>
  <si>
    <t>V</t>
  </si>
  <si>
    <t>VI</t>
  </si>
  <si>
    <t>1.</t>
  </si>
  <si>
    <t>2.</t>
  </si>
  <si>
    <t>3.</t>
  </si>
  <si>
    <t>Debrecen</t>
  </si>
  <si>
    <t>4.</t>
  </si>
  <si>
    <r>
      <t xml:space="preserve">                </t>
    </r>
    <r>
      <rPr>
        <b/>
        <sz val="12"/>
        <rFont val="Arial CE"/>
        <charset val="238"/>
      </rPr>
      <t xml:space="preserve"> Név</t>
    </r>
  </si>
  <si>
    <t xml:space="preserve">          Iskola</t>
  </si>
  <si>
    <t>Bálint Rafael</t>
  </si>
  <si>
    <t>Rafael Cintia</t>
  </si>
  <si>
    <t>Burai Kitti</t>
  </si>
  <si>
    <t>Németh Máté</t>
  </si>
  <si>
    <t>Tabacsik Orsolya</t>
  </si>
  <si>
    <t>Zsiborács Bora</t>
  </si>
  <si>
    <t>Rác Kevi Orsolya</t>
  </si>
  <si>
    <t>Vidák Ádám</t>
  </si>
  <si>
    <t>Kerekes Máté</t>
  </si>
  <si>
    <t>Raibl Anna</t>
  </si>
  <si>
    <t>Hack Enikő</t>
  </si>
  <si>
    <t>LEÁNY</t>
  </si>
  <si>
    <t>FIÚ</t>
  </si>
  <si>
    <t>Tóth Krisztián</t>
  </si>
  <si>
    <t>Hekli Erzsébet</t>
  </si>
  <si>
    <t>Újvárospark</t>
  </si>
  <si>
    <t>Hekli Vivien</t>
  </si>
  <si>
    <t>Kolozsvár</t>
  </si>
  <si>
    <t>Deák Zita</t>
  </si>
  <si>
    <t xml:space="preserve">  </t>
  </si>
  <si>
    <t xml:space="preserve">50 m pillangó lány  </t>
  </si>
  <si>
    <t xml:space="preserve">50 m pillangó fiú </t>
  </si>
  <si>
    <t>Bp.Siketek</t>
  </si>
  <si>
    <t xml:space="preserve">50 m hát fiú  </t>
  </si>
  <si>
    <t>Bp. Nagyothallók</t>
  </si>
  <si>
    <t xml:space="preserve">50 m lány hátúszás  </t>
  </si>
  <si>
    <t>Hatvani Kitti Viola</t>
  </si>
  <si>
    <t xml:space="preserve">25 m hát fiú </t>
  </si>
  <si>
    <t>Kiss Roberto</t>
  </si>
  <si>
    <t xml:space="preserve">25 m hát lány  </t>
  </si>
  <si>
    <t>Oláh Lívia</t>
  </si>
  <si>
    <t xml:space="preserve">50 m mell fiú  </t>
  </si>
  <si>
    <t xml:space="preserve">50 m mell leány  </t>
  </si>
  <si>
    <t>Rudi Diána</t>
  </si>
  <si>
    <t xml:space="preserve">25 m mell fiú  </t>
  </si>
  <si>
    <t xml:space="preserve">25 m mell leány  </t>
  </si>
  <si>
    <t>Boros Tamara</t>
  </si>
  <si>
    <t>Urbán Melitta</t>
  </si>
  <si>
    <t xml:space="preserve">50 m gyors fiú  </t>
  </si>
  <si>
    <t xml:space="preserve">50 m gyors leány  </t>
  </si>
  <si>
    <t xml:space="preserve">25 m gyors fiú  </t>
  </si>
  <si>
    <t xml:space="preserve">25 m gyors leány  </t>
  </si>
  <si>
    <t>2018. december 8.</t>
  </si>
  <si>
    <t>Harkai Patrik</t>
  </si>
  <si>
    <t>Pálinkás Zsolt</t>
  </si>
  <si>
    <t>Rapi János</t>
  </si>
  <si>
    <t>Mattyasovszky Mikes</t>
  </si>
  <si>
    <t>Kárpáti Álmos</t>
  </si>
  <si>
    <r>
      <t xml:space="preserve">Sajtos Tamás  </t>
    </r>
    <r>
      <rPr>
        <b/>
        <sz val="12"/>
        <rFont val="Arial CE"/>
        <charset val="238"/>
      </rPr>
      <t>BF.</t>
    </r>
  </si>
  <si>
    <t>Rapi Zsolt</t>
  </si>
  <si>
    <t>Oláh Márkó Junior</t>
  </si>
  <si>
    <t>Kárpáti Előd</t>
  </si>
  <si>
    <t>Kenesei Krisztina</t>
  </si>
  <si>
    <t>Pető Rebeka</t>
  </si>
  <si>
    <t>Szabó Laurencia</t>
  </si>
  <si>
    <t>Nagy Ádám</t>
  </si>
  <si>
    <t>Király Zoltán</t>
  </si>
  <si>
    <t>Hegedűs Erzsébet</t>
  </si>
  <si>
    <t>Váradi Bálint</t>
  </si>
  <si>
    <t>Tóth Martina</t>
  </si>
  <si>
    <r>
      <t xml:space="preserve">Vince József  </t>
    </r>
    <r>
      <rPr>
        <b/>
        <sz val="12"/>
        <rFont val="Arial CE"/>
        <charset val="238"/>
      </rPr>
      <t>BF.</t>
    </r>
  </si>
  <si>
    <t>Kósa Ábel</t>
  </si>
  <si>
    <t>Csemer Zsolt</t>
  </si>
  <si>
    <t xml:space="preserve">4 x 50 m MIX váltó </t>
  </si>
  <si>
    <t>Raibl Anna  2004</t>
  </si>
  <si>
    <t>Hack Enikő  2003</t>
  </si>
  <si>
    <t>Hekli Erzsébet  2004</t>
  </si>
  <si>
    <t>Vidák Ádám  2003</t>
  </si>
  <si>
    <t>Kerekes Máté  2005</t>
  </si>
  <si>
    <t>Csemer Zsolt 2006</t>
  </si>
  <si>
    <t>Oláh Márkó Junior  2008</t>
  </si>
  <si>
    <t>Horváth Dávid 2004  sp.</t>
  </si>
  <si>
    <t>Tóth Krisztián  2003</t>
  </si>
  <si>
    <t>Burai Kitti  2003</t>
  </si>
  <si>
    <t>Hatvani Kitti Viola  2003</t>
  </si>
  <si>
    <t>Rác Kevi Orsolya  2006</t>
  </si>
  <si>
    <t>Urbán Melitta  2006</t>
  </si>
  <si>
    <t>Tóth Martina 2005</t>
  </si>
  <si>
    <t>Boros Tamara  2010</t>
  </si>
  <si>
    <t>Rudi Diána  2003</t>
  </si>
  <si>
    <t>Deák Zita  2005</t>
  </si>
  <si>
    <t>Kárpáti  Álmos</t>
  </si>
  <si>
    <r>
      <t xml:space="preserve">Sasvári András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>2009</t>
    </r>
  </si>
  <si>
    <r>
      <t xml:space="preserve">Varga Vanda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2007</t>
    </r>
  </si>
  <si>
    <r>
      <t xml:space="preserve">Morvai Vilmos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2007</t>
    </r>
  </si>
  <si>
    <r>
      <t xml:space="preserve">Weisz Oszkár </t>
    </r>
    <r>
      <rPr>
        <b/>
        <sz val="12"/>
        <rFont val="Arial CE"/>
        <charset val="238"/>
      </rPr>
      <t xml:space="preserve"> BF.</t>
    </r>
    <r>
      <rPr>
        <sz val="12"/>
        <rFont val="Arial CE"/>
        <family val="2"/>
        <charset val="238"/>
      </rPr>
      <t>2006</t>
    </r>
  </si>
  <si>
    <r>
      <t xml:space="preserve">Müller Kevin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2011</t>
    </r>
  </si>
  <si>
    <r>
      <t xml:space="preserve">Gábor Levente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>2005</t>
    </r>
  </si>
  <si>
    <r>
      <t xml:space="preserve">Janecskó Natalia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>2007</t>
    </r>
  </si>
  <si>
    <t xml:space="preserve"> G </t>
  </si>
  <si>
    <t>Kiss Robertó</t>
  </si>
  <si>
    <t>25 m gyors leány, speciális futam, NINCS KIZÁRÁS!!!</t>
  </si>
  <si>
    <t>25 m gyors fiú, speciális futam, NINCS KIZÁRÁS!!!</t>
  </si>
  <si>
    <t>25 m mell speciális futam fiú, NINCS KIZÁRÁS!</t>
  </si>
  <si>
    <t>25 m  hát speciális futam fiú Nincs kizárás!</t>
  </si>
  <si>
    <t>25 m  hát speciális futam lány Nincs kizárás!</t>
  </si>
  <si>
    <t>2019. december 07.</t>
  </si>
  <si>
    <t>2019. december 7.</t>
  </si>
  <si>
    <t>Répás Norbert</t>
  </si>
  <si>
    <r>
      <t xml:space="preserve">Fehér István Balázs  </t>
    </r>
    <r>
      <rPr>
        <b/>
        <sz val="12"/>
        <rFont val="Arial CE"/>
        <charset val="238"/>
      </rPr>
      <t>BF.</t>
    </r>
  </si>
  <si>
    <t>Börcsök Botond</t>
  </si>
  <si>
    <t>Németh Rajmund</t>
  </si>
  <si>
    <t>Lőrincz László</t>
  </si>
  <si>
    <t>Tonbank Krisztián</t>
  </si>
  <si>
    <t>Szabó Laurent Otello</t>
  </si>
  <si>
    <t>Németh Levente</t>
  </si>
  <si>
    <t>Bp. Nagyothallok</t>
  </si>
  <si>
    <t>Tilinkó Kincső</t>
  </si>
  <si>
    <t>Szűcs Lídia</t>
  </si>
  <si>
    <t>Tankó Zsófia</t>
  </si>
  <si>
    <t>Hencz Patrik</t>
  </si>
  <si>
    <t>Farkas István</t>
  </si>
  <si>
    <t>Filákovity Martin</t>
  </si>
  <si>
    <t>Antalovics Renáta</t>
  </si>
  <si>
    <t>Szabó Laurent Otelló</t>
  </si>
  <si>
    <t>Szabó Attila</t>
  </si>
  <si>
    <t>Sváb-Kovács Zoltán</t>
  </si>
  <si>
    <t xml:space="preserve">Vác </t>
  </si>
  <si>
    <t>Gáál Gergő</t>
  </si>
  <si>
    <t>Gaal Márk</t>
  </si>
  <si>
    <t>Bp.  Siketek</t>
  </si>
  <si>
    <t>4 x 25 m gyorsváltó leány</t>
  </si>
  <si>
    <t>4 x 25m gyorsváltó fiú</t>
  </si>
  <si>
    <t>4 x 25 m vegyesváltó fiú</t>
  </si>
  <si>
    <t>4x25 m vegyesváltó leány</t>
  </si>
  <si>
    <t>Vác/A.</t>
  </si>
  <si>
    <t>Vác/B</t>
  </si>
  <si>
    <t>Vác/A</t>
  </si>
  <si>
    <t>Vác/B.</t>
  </si>
  <si>
    <t xml:space="preserve">Hekli Vivien  2003  </t>
  </si>
  <si>
    <t>Fehér István Balázs</t>
  </si>
  <si>
    <t>Filakovizy Martin</t>
  </si>
  <si>
    <t>Liczkai Erik</t>
  </si>
  <si>
    <t>Kenese Krisztina</t>
  </si>
  <si>
    <t>Sváb- Kovács Zoltán</t>
  </si>
  <si>
    <t>Sajtos Tamás</t>
  </si>
  <si>
    <t>Vincze József</t>
  </si>
  <si>
    <t>Végeredmény</t>
  </si>
  <si>
    <t>Helyezés</t>
  </si>
  <si>
    <t>Idő</t>
  </si>
  <si>
    <t>Végeredény</t>
  </si>
  <si>
    <t>kizárva</t>
  </si>
  <si>
    <t>0:43:51</t>
  </si>
  <si>
    <t>1:05:73</t>
  </si>
  <si>
    <t>0:55:69</t>
  </si>
  <si>
    <t>1:01:79</t>
  </si>
  <si>
    <t>0:29:66</t>
  </si>
  <si>
    <t>0:30:77</t>
  </si>
  <si>
    <t>0:33:71</t>
  </si>
  <si>
    <t>0:39:04</t>
  </si>
  <si>
    <t>0:42:85</t>
  </si>
  <si>
    <t>0:18:21</t>
  </si>
  <si>
    <t>0:23:75</t>
  </si>
  <si>
    <t>0:29:85</t>
  </si>
  <si>
    <t>0:29:93</t>
  </si>
  <si>
    <t>0:30:96</t>
  </si>
  <si>
    <t>0:35:80</t>
  </si>
  <si>
    <t>0:48:84</t>
  </si>
  <si>
    <t>0:49:68</t>
  </si>
  <si>
    <t>0:55:84</t>
  </si>
  <si>
    <t>0:56:08</t>
  </si>
  <si>
    <t>1:15:85</t>
  </si>
  <si>
    <t>1:19:61</t>
  </si>
  <si>
    <t>0:48:86</t>
  </si>
  <si>
    <t>0:50:79</t>
  </si>
  <si>
    <t>0:55:95</t>
  </si>
  <si>
    <t>0:57:97</t>
  </si>
  <si>
    <t>1:05:99</t>
  </si>
  <si>
    <t>1:30:88</t>
  </si>
  <si>
    <t>0:29:83</t>
  </si>
  <si>
    <t>0:28:79</t>
  </si>
  <si>
    <t>0:33:81</t>
  </si>
  <si>
    <t>0:34:61</t>
  </si>
  <si>
    <t>0:36:75</t>
  </si>
  <si>
    <t>0:28:94</t>
  </si>
  <si>
    <t>0:33:73</t>
  </si>
  <si>
    <t>0:59:60</t>
  </si>
  <si>
    <t>0:53:85</t>
  </si>
  <si>
    <t>0:33:04</t>
  </si>
  <si>
    <t>0:45:90</t>
  </si>
  <si>
    <t>0:33:97</t>
  </si>
  <si>
    <t>0:38:85</t>
  </si>
  <si>
    <t>0:48:95</t>
  </si>
  <si>
    <t>0:24:66</t>
  </si>
  <si>
    <t>0:25:78</t>
  </si>
  <si>
    <t>0:34:74</t>
  </si>
  <si>
    <t>0:17:89</t>
  </si>
  <si>
    <t>0:24:81</t>
  </si>
  <si>
    <t>0:15:61</t>
  </si>
  <si>
    <t>0:22:97</t>
  </si>
  <si>
    <t>0:17:86</t>
  </si>
  <si>
    <t>0:18:81</t>
  </si>
  <si>
    <t>0:21:66</t>
  </si>
  <si>
    <t>1:16:75</t>
  </si>
  <si>
    <t>1:54:61</t>
  </si>
  <si>
    <t>2:38:76</t>
  </si>
  <si>
    <t>1:26:95</t>
  </si>
  <si>
    <t>1:27:19</t>
  </si>
  <si>
    <t>1:45:33</t>
  </si>
  <si>
    <t>1:35:87</t>
  </si>
  <si>
    <t>1:13:27</t>
  </si>
  <si>
    <t>1:28:85</t>
  </si>
  <si>
    <t>1:34:77</t>
  </si>
  <si>
    <t>1:37:84</t>
  </si>
  <si>
    <t>1:09:76</t>
  </si>
  <si>
    <t>1:16:39</t>
  </si>
  <si>
    <t>1:50:16</t>
  </si>
  <si>
    <t>1:39:39</t>
  </si>
  <si>
    <t>1:44:78</t>
  </si>
  <si>
    <t>1:31:98</t>
  </si>
  <si>
    <t>1:39:53</t>
  </si>
  <si>
    <t>1:47:09</t>
  </si>
  <si>
    <t>1:24:70</t>
  </si>
  <si>
    <t>1:30:60</t>
  </si>
  <si>
    <t>2:23:09</t>
  </si>
  <si>
    <t>2:34:47</t>
  </si>
  <si>
    <t>2:47:73</t>
  </si>
  <si>
    <t>3:03:15</t>
  </si>
  <si>
    <t>Hegedűs Erzsébet  sp. 1998</t>
  </si>
  <si>
    <t>Hekli Renátó   sp. 2002</t>
  </si>
  <si>
    <t>Német Rajmund 2009</t>
  </si>
  <si>
    <t>Gál Gergely 2008</t>
  </si>
  <si>
    <t>Harkai Patrik 2005</t>
  </si>
  <si>
    <r>
      <t xml:space="preserve">Tóth Dániel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2004</t>
    </r>
  </si>
  <si>
    <r>
      <t xml:space="preserve">Stvorecz Gergő 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2006</t>
    </r>
  </si>
  <si>
    <r>
      <t xml:space="preserve">Gáspár László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2009</t>
    </r>
  </si>
  <si>
    <r>
      <t xml:space="preserve">Weisz Rudolf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2007</t>
    </r>
  </si>
  <si>
    <t>Balogh László  BF. 2009</t>
  </si>
  <si>
    <t>Stvorecz Gergő   BF. 2006</t>
  </si>
  <si>
    <t>Oláh Lívia  sp. 2003</t>
  </si>
  <si>
    <t>0:44.07</t>
  </si>
  <si>
    <t>0:45.15</t>
  </si>
  <si>
    <t>Kerekes Máté 2005</t>
  </si>
  <si>
    <t>Vidák Ádám 2003</t>
  </si>
  <si>
    <t xml:space="preserve">Kósa Ábel </t>
  </si>
  <si>
    <t>Raibl Anna 2004</t>
  </si>
  <si>
    <t>Rafael Cintia 2003</t>
  </si>
  <si>
    <t>Hack Enikő 2003</t>
  </si>
  <si>
    <t>Bálint Rafael 2003</t>
  </si>
  <si>
    <t xml:space="preserve">Mattyasovszky Mikes </t>
  </si>
  <si>
    <r>
      <t xml:space="preserve">Tóth Dániel  </t>
    </r>
    <r>
      <rPr>
        <b/>
        <sz val="12"/>
        <rFont val="Arial CE"/>
        <charset val="238"/>
      </rPr>
      <t>BF.</t>
    </r>
    <r>
      <rPr>
        <sz val="12"/>
        <rFont val="Arial CE"/>
        <charset val="238"/>
      </rPr>
      <t xml:space="preserve"> 2004</t>
    </r>
  </si>
  <si>
    <r>
      <t xml:space="preserve">Vincze József  </t>
    </r>
    <r>
      <rPr>
        <b/>
        <sz val="12"/>
        <rFont val="Arial CE"/>
        <charset val="238"/>
      </rPr>
      <t>BF.</t>
    </r>
    <r>
      <rPr>
        <sz val="12"/>
        <rFont val="Arial CE"/>
        <charset val="238"/>
      </rPr>
      <t xml:space="preserve"> 2004</t>
    </r>
  </si>
  <si>
    <r>
      <t xml:space="preserve">Fehér István Balázs  </t>
    </r>
    <r>
      <rPr>
        <b/>
        <sz val="12"/>
        <rFont val="Arial CE"/>
        <charset val="238"/>
      </rPr>
      <t>BF.</t>
    </r>
    <r>
      <rPr>
        <sz val="12"/>
        <rFont val="Arial CE"/>
        <charset val="238"/>
      </rPr>
      <t xml:space="preserve"> 2005</t>
    </r>
  </si>
  <si>
    <r>
      <t xml:space="preserve">Strorecz Gergő  </t>
    </r>
    <r>
      <rPr>
        <b/>
        <sz val="12"/>
        <rFont val="Arial CE"/>
        <charset val="238"/>
      </rPr>
      <t>BF.</t>
    </r>
    <r>
      <rPr>
        <sz val="12"/>
        <rFont val="Arial CE"/>
        <charset val="238"/>
      </rPr>
      <t xml:space="preserve"> 2006</t>
    </r>
  </si>
  <si>
    <t>Hekli Vivien 2003</t>
  </si>
  <si>
    <t>Hekli Erzsébet 2004</t>
  </si>
  <si>
    <t>Hatvani Kitti Viola 2003</t>
  </si>
  <si>
    <t xml:space="preserve">Zsiborács Bora </t>
  </si>
  <si>
    <t>Burai Kitti 2003</t>
  </si>
  <si>
    <t>Oláh Márkó Junior 2008</t>
  </si>
  <si>
    <t>Börcsök Botond 2008</t>
  </si>
  <si>
    <t>Fonbank Krisztián 2008</t>
  </si>
  <si>
    <t xml:space="preserve">Németh Levente </t>
  </si>
  <si>
    <t>Lőrincz László 2008</t>
  </si>
  <si>
    <t>Gaál Gergő 2008</t>
  </si>
  <si>
    <r>
      <t xml:space="preserve">Liczkai Erick </t>
    </r>
    <r>
      <rPr>
        <b/>
        <sz val="12"/>
        <rFont val="Arial CE"/>
        <charset val="238"/>
      </rPr>
      <t>BF</t>
    </r>
    <r>
      <rPr>
        <sz val="12"/>
        <rFont val="Arial CE"/>
        <family val="2"/>
        <charset val="238"/>
      </rPr>
      <t xml:space="preserve"> 2007</t>
    </r>
  </si>
  <si>
    <r>
      <t xml:space="preserve">Morvai Vilmos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2007</t>
    </r>
  </si>
  <si>
    <r>
      <t xml:space="preserve">Sasvári András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2009</t>
    </r>
  </si>
  <si>
    <t>Boros Tamara 2010</t>
  </si>
  <si>
    <t>Szabó Laurencia 2007</t>
  </si>
  <si>
    <t>Pető Rebeka 2006</t>
  </si>
  <si>
    <t>Tankó Zsófia 2007</t>
  </si>
  <si>
    <t>Tilinkó Kincső 2007</t>
  </si>
  <si>
    <t>Szűcs Lídia 2007</t>
  </si>
  <si>
    <t>Nagy Ádám 2000</t>
  </si>
  <si>
    <t>Hencz Patrik 2000</t>
  </si>
  <si>
    <t>Gaál Márk 1998</t>
  </si>
  <si>
    <t>Horváth Dávid 2004</t>
  </si>
  <si>
    <t>Farkas István 2002</t>
  </si>
  <si>
    <t>Hegedűs Erzsébet 1998</t>
  </si>
  <si>
    <t>Oláh Lívia 2003</t>
  </si>
  <si>
    <t>Filákovity Martin 2004</t>
  </si>
  <si>
    <t>Tóth Krisztián 2003</t>
  </si>
  <si>
    <t>Németh Máté 2002</t>
  </si>
  <si>
    <t xml:space="preserve">Kárpáti Álmos </t>
  </si>
  <si>
    <t>Rapi János 2003</t>
  </si>
  <si>
    <t>Váradi Bálint 2004</t>
  </si>
  <si>
    <t xml:space="preserve">Kis Roberto </t>
  </si>
  <si>
    <r>
      <t xml:space="preserve">Tóth Dániel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2004</t>
    </r>
  </si>
  <si>
    <r>
      <t xml:space="preserve">Weisz Oszkár  </t>
    </r>
    <r>
      <rPr>
        <b/>
        <sz val="12"/>
        <rFont val="Arial CE"/>
        <charset val="238"/>
      </rPr>
      <t>BF:</t>
    </r>
    <r>
      <rPr>
        <sz val="12"/>
        <rFont val="Arial CE"/>
        <family val="2"/>
        <charset val="238"/>
      </rPr>
      <t xml:space="preserve"> 2006</t>
    </r>
  </si>
  <si>
    <r>
      <t xml:space="preserve">Zsák Dániel  </t>
    </r>
    <r>
      <rPr>
        <b/>
        <sz val="12"/>
        <rFont val="Arial CE"/>
        <charset val="238"/>
      </rPr>
      <t>BF:</t>
    </r>
    <r>
      <rPr>
        <sz val="12"/>
        <rFont val="Arial CE"/>
        <family val="2"/>
        <charset val="238"/>
      </rPr>
      <t xml:space="preserve"> 2008</t>
    </r>
  </si>
  <si>
    <r>
      <t xml:space="preserve">Fehér István Balázs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2005</t>
    </r>
  </si>
  <si>
    <r>
      <t xml:space="preserve">Meszes Kristóf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2007</t>
    </r>
  </si>
  <si>
    <t>Rudi Diána 2003</t>
  </si>
  <si>
    <t>Tabacsik Orsolya 2004</t>
  </si>
  <si>
    <t>Rác-Kevi Orsolya 2006</t>
  </si>
  <si>
    <t xml:space="preserve">Urbán Melitta </t>
  </si>
  <si>
    <t xml:space="preserve">Antalovics Renáta </t>
  </si>
  <si>
    <t>Rapi Zsolt 2003</t>
  </si>
  <si>
    <t xml:space="preserve">Kárpáti Előd </t>
  </si>
  <si>
    <t xml:space="preserve">Szabó Laurent Otelló </t>
  </si>
  <si>
    <r>
      <t xml:space="preserve">Balogh László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2009</t>
    </r>
  </si>
  <si>
    <r>
      <t>Sasvári András</t>
    </r>
    <r>
      <rPr>
        <b/>
        <sz val="12"/>
        <rFont val="Arial CE"/>
        <charset val="238"/>
      </rPr>
      <t xml:space="preserve">  BF.</t>
    </r>
    <r>
      <rPr>
        <sz val="12"/>
        <rFont val="Arial CE"/>
        <charset val="238"/>
      </rPr>
      <t xml:space="preserve"> 2009</t>
    </r>
  </si>
  <si>
    <r>
      <t xml:space="preserve">Müller Kevin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2011</t>
    </r>
  </si>
  <si>
    <r>
      <t xml:space="preserve">Janecskó Natalia  </t>
    </r>
    <r>
      <rPr>
        <b/>
        <sz val="12"/>
        <rFont val="Arial CE"/>
        <charset val="238"/>
      </rPr>
      <t>BF.</t>
    </r>
    <r>
      <rPr>
        <sz val="12"/>
        <rFont val="Arial CE"/>
        <charset val="238"/>
      </rPr>
      <t xml:space="preserve"> 2007</t>
    </r>
  </si>
  <si>
    <t>Király Zoltán 2000</t>
  </si>
  <si>
    <t>Szabó Attila 1998</t>
  </si>
  <si>
    <t xml:space="preserve">Kiss Roberto </t>
  </si>
  <si>
    <t>Sváb-Kovács Zoltán 2006</t>
  </si>
  <si>
    <t>Szűcs Botond 2003</t>
  </si>
  <si>
    <t>Filákovics Martin 2004</t>
  </si>
  <si>
    <r>
      <t xml:space="preserve">Vincze József  </t>
    </r>
    <r>
      <rPr>
        <b/>
        <sz val="12"/>
        <rFont val="Arial CE"/>
        <charset val="238"/>
      </rPr>
      <t>BF.</t>
    </r>
    <r>
      <rPr>
        <sz val="12"/>
        <rFont val="Arial CE"/>
        <family val="2"/>
        <charset val="238"/>
      </rPr>
      <t xml:space="preserve"> </t>
    </r>
  </si>
  <si>
    <t>Rác Kevi Orsolya 2006</t>
  </si>
  <si>
    <r>
      <t xml:space="preserve">Liczkai Erick  </t>
    </r>
    <r>
      <rPr>
        <b/>
        <sz val="12"/>
        <rFont val="Arial CE"/>
        <charset val="238"/>
      </rPr>
      <t>BF.</t>
    </r>
    <r>
      <rPr>
        <sz val="12"/>
        <rFont val="Arial CE"/>
        <charset val="238"/>
      </rPr>
      <t xml:space="preserve"> 2007</t>
    </r>
  </si>
  <si>
    <t>Sasvári András BF 2009</t>
  </si>
  <si>
    <t>Morvai Vilmos BF 2007</t>
  </si>
  <si>
    <t>Pető Rebeka 2009</t>
  </si>
  <si>
    <t>Hekli Renátó 2002</t>
  </si>
  <si>
    <t>Vác 1998</t>
  </si>
  <si>
    <t>Vác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</si>
</sst>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8" x14ac:knownFonts="1">
    <font>
      <sz val="10"/>
      <name val="Arial CE"/>
      <charset val="238"/>
    </font>
    <font>
      <sz val="18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sz val="8"/>
      <name val="Arial CE"/>
      <charset val="238"/>
    </font>
    <font>
      <sz val="14"/>
      <name val="Arial CE"/>
      <charset val="238"/>
    </font>
    <font>
      <i/>
      <sz val="10"/>
      <name val="Arial CE"/>
      <charset val="238"/>
    </font>
    <font>
      <i/>
      <sz val="14"/>
      <name val="Arial CE"/>
      <charset val="238"/>
    </font>
    <font>
      <i/>
      <sz val="12"/>
      <name val="Arial CE"/>
      <charset val="238"/>
    </font>
    <font>
      <i/>
      <sz val="1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4"/>
      <color theme="0" tint="-0.14999847407452621"/>
      <name val="Arial CE"/>
      <charset val="238"/>
    </font>
    <font>
      <b/>
      <sz val="14"/>
      <color theme="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0" fillId="0" borderId="0" xfId="0" applyNumberForma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2" fillId="0" borderId="0" xfId="0" applyFont="1"/>
    <xf numFmtId="20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/>
    <xf numFmtId="20" fontId="2" fillId="0" borderId="0" xfId="0" applyNumberFormat="1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13" fillId="0" borderId="0" xfId="0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/>
    <xf numFmtId="0" fontId="10" fillId="0" borderId="0" xfId="0" applyFont="1"/>
    <xf numFmtId="20" fontId="3" fillId="0" borderId="0" xfId="0" applyNumberFormat="1" applyFont="1"/>
    <xf numFmtId="2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" fillId="0" borderId="1" xfId="0" applyFont="1" applyBorder="1"/>
    <xf numFmtId="0" fontId="13" fillId="0" borderId="1" xfId="0" applyFont="1" applyBorder="1"/>
    <xf numFmtId="0" fontId="12" fillId="0" borderId="0" xfId="0" applyFont="1" applyAlignment="1">
      <alignment horizontal="center" vertical="center"/>
    </xf>
    <xf numFmtId="20" fontId="13" fillId="0" borderId="0" xfId="0" applyNumberFormat="1" applyFont="1" applyAlignment="1">
      <alignment horizontal="right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20" fontId="12" fillId="0" borderId="0" xfId="0" applyNumberFormat="1" applyFont="1" applyAlignment="1">
      <alignment horizontal="right"/>
    </xf>
    <xf numFmtId="0" fontId="15" fillId="0" borderId="0" xfId="0" applyFont="1"/>
    <xf numFmtId="49" fontId="12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Border="1"/>
    <xf numFmtId="49" fontId="13" fillId="0" borderId="0" xfId="0" applyNumberFormat="1" applyFont="1"/>
    <xf numFmtId="49" fontId="3" fillId="0" borderId="1" xfId="0" applyNumberFormat="1" applyFont="1" applyBorder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0" xfId="0" applyFont="1" applyBorder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" fontId="7" fillId="2" borderId="2" xfId="0" applyNumberFormat="1" applyFont="1" applyFill="1" applyBorder="1"/>
    <xf numFmtId="1" fontId="7" fillId="0" borderId="1" xfId="0" applyNumberFormat="1" applyFont="1" applyBorder="1"/>
    <xf numFmtId="1" fontId="14" fillId="0" borderId="0" xfId="0" applyNumberFormat="1" applyFont="1"/>
    <xf numFmtId="1" fontId="3" fillId="0" borderId="0" xfId="0" applyNumberFormat="1" applyFont="1"/>
    <xf numFmtId="1" fontId="3" fillId="2" borderId="2" xfId="0" applyNumberFormat="1" applyFont="1" applyFill="1" applyBorder="1"/>
    <xf numFmtId="1" fontId="7" fillId="0" borderId="0" xfId="0" applyNumberFormat="1" applyFont="1"/>
    <xf numFmtId="1" fontId="3" fillId="0" borderId="0" xfId="0" applyNumberFormat="1" applyFont="1" applyBorder="1"/>
    <xf numFmtId="1" fontId="7" fillId="0" borderId="3" xfId="0" applyNumberFormat="1" applyFont="1" applyBorder="1"/>
    <xf numFmtId="1" fontId="3" fillId="0" borderId="1" xfId="0" applyNumberFormat="1" applyFont="1" applyBorder="1"/>
    <xf numFmtId="1" fontId="14" fillId="2" borderId="2" xfId="0" applyNumberFormat="1" applyFont="1" applyFill="1" applyBorder="1"/>
    <xf numFmtId="1" fontId="13" fillId="0" borderId="0" xfId="0" applyNumberFormat="1" applyFont="1"/>
    <xf numFmtId="1" fontId="7" fillId="3" borderId="1" xfId="0" applyNumberFormat="1" applyFont="1" applyFill="1" applyBorder="1"/>
    <xf numFmtId="1" fontId="3" fillId="3" borderId="1" xfId="0" applyNumberFormat="1" applyFont="1" applyFill="1" applyBorder="1"/>
    <xf numFmtId="49" fontId="3" fillId="0" borderId="4" xfId="0" applyNumberFormat="1" applyFont="1" applyBorder="1"/>
    <xf numFmtId="1" fontId="7" fillId="0" borderId="4" xfId="0" applyNumberFormat="1" applyFont="1" applyBorder="1"/>
    <xf numFmtId="1" fontId="7" fillId="0" borderId="5" xfId="0" applyNumberFormat="1" applyFont="1" applyBorder="1"/>
    <xf numFmtId="0" fontId="14" fillId="4" borderId="6" xfId="0" applyFont="1" applyFill="1" applyBorder="1"/>
    <xf numFmtId="0" fontId="14" fillId="4" borderId="7" xfId="0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8" xfId="0" applyFont="1" applyFill="1" applyBorder="1"/>
    <xf numFmtId="49" fontId="12" fillId="4" borderId="9" xfId="0" applyNumberFormat="1" applyFont="1" applyFill="1" applyBorder="1" applyAlignment="1">
      <alignment horizontal="center"/>
    </xf>
    <xf numFmtId="0" fontId="12" fillId="4" borderId="10" xfId="0" applyFont="1" applyFill="1" applyBorder="1"/>
    <xf numFmtId="0" fontId="14" fillId="4" borderId="10" xfId="0" applyFont="1" applyFill="1" applyBorder="1"/>
    <xf numFmtId="0" fontId="12" fillId="4" borderId="10" xfId="0" applyFont="1" applyFill="1" applyBorder="1" applyAlignment="1">
      <alignment horizontal="center"/>
    </xf>
    <xf numFmtId="0" fontId="14" fillId="4" borderId="11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3" borderId="13" xfId="0" applyFont="1" applyFill="1" applyBorder="1"/>
    <xf numFmtId="49" fontId="13" fillId="0" borderId="15" xfId="0" applyNumberFormat="1" applyFont="1" applyBorder="1"/>
    <xf numFmtId="49" fontId="3" fillId="0" borderId="15" xfId="0" applyNumberFormat="1" applyFont="1" applyBorder="1"/>
    <xf numFmtId="49" fontId="3" fillId="3" borderId="15" xfId="0" applyNumberFormat="1" applyFont="1" applyFill="1" applyBorder="1"/>
    <xf numFmtId="49" fontId="13" fillId="3" borderId="15" xfId="0" applyNumberFormat="1" applyFont="1" applyFill="1" applyBorder="1"/>
    <xf numFmtId="49" fontId="3" fillId="3" borderId="16" xfId="0" applyNumberFormat="1" applyFont="1" applyFill="1" applyBorder="1"/>
    <xf numFmtId="1" fontId="7" fillId="0" borderId="17" xfId="0" applyNumberFormat="1" applyFont="1" applyBorder="1"/>
    <xf numFmtId="1" fontId="7" fillId="0" borderId="18" xfId="0" applyNumberFormat="1" applyFont="1" applyBorder="1"/>
    <xf numFmtId="1" fontId="7" fillId="3" borderId="18" xfId="0" applyNumberFormat="1" applyFont="1" applyFill="1" applyBorder="1"/>
    <xf numFmtId="0" fontId="7" fillId="0" borderId="13" xfId="0" applyFont="1" applyBorder="1"/>
    <xf numFmtId="0" fontId="7" fillId="3" borderId="13" xfId="0" applyFont="1" applyFill="1" applyBorder="1"/>
    <xf numFmtId="0" fontId="13" fillId="0" borderId="13" xfId="0" applyFont="1" applyBorder="1"/>
    <xf numFmtId="0" fontId="13" fillId="3" borderId="13" xfId="0" applyFont="1" applyFill="1" applyBorder="1"/>
    <xf numFmtId="0" fontId="13" fillId="0" borderId="4" xfId="0" applyFont="1" applyBorder="1"/>
    <xf numFmtId="0" fontId="3" fillId="0" borderId="14" xfId="0" applyFont="1" applyBorder="1"/>
    <xf numFmtId="0" fontId="3" fillId="3" borderId="15" xfId="0" applyFont="1" applyFill="1" applyBorder="1"/>
    <xf numFmtId="0" fontId="7" fillId="0" borderId="15" xfId="0" applyFont="1" applyBorder="1"/>
    <xf numFmtId="0" fontId="7" fillId="3" borderId="15" xfId="0" applyFont="1" applyFill="1" applyBorder="1"/>
    <xf numFmtId="0" fontId="3" fillId="0" borderId="15" xfId="0" applyFont="1" applyBorder="1"/>
    <xf numFmtId="0" fontId="13" fillId="0" borderId="15" xfId="0" applyFont="1" applyBorder="1"/>
    <xf numFmtId="0" fontId="13" fillId="3" borderId="16" xfId="0" applyFont="1" applyFill="1" applyBorder="1"/>
    <xf numFmtId="0" fontId="16" fillId="3" borderId="1" xfId="0" applyFont="1" applyFill="1" applyBorder="1"/>
    <xf numFmtId="1" fontId="16" fillId="3" borderId="1" xfId="0" applyNumberFormat="1" applyFont="1" applyFill="1" applyBorder="1"/>
    <xf numFmtId="1" fontId="17" fillId="5" borderId="0" xfId="0" applyNumberFormat="1" applyFont="1" applyFill="1"/>
    <xf numFmtId="0" fontId="0" fillId="0" borderId="0" xfId="0" applyNumberFormat="1" applyFill="1" applyBorder="1"/>
    <xf numFmtId="0" fontId="0" fillId="0" borderId="0" xfId="0" applyNumberFormat="1" applyBorder="1"/>
    <xf numFmtId="49" fontId="1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/>
    <xf numFmtId="0" fontId="10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3" fillId="0" borderId="0" xfId="0" applyFont="1" applyAlignment="1"/>
    <xf numFmtId="0" fontId="13" fillId="0" borderId="0" xfId="0" applyFont="1" applyAlignment="1"/>
    <xf numFmtId="0" fontId="13" fillId="0" borderId="19" xfId="0" applyFont="1" applyBorder="1"/>
    <xf numFmtId="49" fontId="3" fillId="0" borderId="20" xfId="0" applyNumberFormat="1" applyFont="1" applyBorder="1"/>
    <xf numFmtId="0" fontId="13" fillId="0" borderId="20" xfId="0" applyFont="1" applyBorder="1"/>
    <xf numFmtId="0" fontId="3" fillId="0" borderId="0" xfId="0" applyFont="1" applyAlignment="1">
      <alignment horizontal="center" vertical="center"/>
    </xf>
    <xf numFmtId="21" fontId="3" fillId="0" borderId="0" xfId="0" applyNumberFormat="1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NumberFormat="1" applyFont="1" applyAlignment="1">
      <alignment horizontal="right"/>
    </xf>
    <xf numFmtId="21" fontId="3" fillId="0" borderId="0" xfId="0" quotePrefix="1" applyNumberFormat="1" applyFont="1" applyAlignment="1">
      <alignment horizontal="right"/>
    </xf>
    <xf numFmtId="21" fontId="3" fillId="0" borderId="0" xfId="0" applyNumberFormat="1" applyFont="1"/>
    <xf numFmtId="20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20" fontId="13" fillId="0" borderId="0" xfId="0" quotePrefix="1" applyNumberFormat="1" applyFont="1" applyAlignment="1">
      <alignment horizontal="right"/>
    </xf>
    <xf numFmtId="21" fontId="13" fillId="0" borderId="0" xfId="0" applyNumberFormat="1" applyFont="1"/>
    <xf numFmtId="49" fontId="3" fillId="2" borderId="0" xfId="0" applyNumberFormat="1" applyFont="1" applyFill="1" applyBorder="1"/>
    <xf numFmtId="49" fontId="13" fillId="2" borderId="0" xfId="0" applyNumberFormat="1" applyFont="1" applyFill="1" applyBorder="1"/>
    <xf numFmtId="0" fontId="13" fillId="2" borderId="0" xfId="0" applyFont="1" applyFill="1" applyBorder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opLeftCell="A19" zoomScale="118" zoomScaleNormal="118" workbookViewId="0">
      <selection activeCell="B30" sqref="B30"/>
    </sheetView>
  </sheetViews>
  <sheetFormatPr defaultRowHeight="13.2" x14ac:dyDescent="0.25"/>
  <cols>
    <col min="1" max="1" width="18.5546875" bestFit="1" customWidth="1"/>
    <col min="2" max="2" width="27" customWidth="1"/>
    <col min="3" max="3" width="20.109375" customWidth="1"/>
    <col min="4" max="4" width="18.5546875" customWidth="1"/>
  </cols>
  <sheetData>
    <row r="1" spans="1:4" ht="18" customHeight="1" x14ac:dyDescent="0.25">
      <c r="A1" s="163" t="s">
        <v>159</v>
      </c>
      <c r="B1" s="163"/>
      <c r="C1" s="163"/>
      <c r="D1" s="163"/>
    </row>
    <row r="2" spans="1:4" ht="18" customHeight="1" x14ac:dyDescent="0.25">
      <c r="A2" s="164" t="s">
        <v>119</v>
      </c>
      <c r="B2" s="164"/>
      <c r="C2" s="164"/>
      <c r="D2" s="164"/>
    </row>
    <row r="3" spans="1:4" ht="18" customHeight="1" x14ac:dyDescent="0.25">
      <c r="A3" s="29"/>
      <c r="B3" s="29"/>
      <c r="C3" s="29"/>
      <c r="D3" s="29"/>
    </row>
    <row r="4" spans="1:4" ht="18" customHeight="1" x14ac:dyDescent="0.25">
      <c r="A4" s="163" t="s">
        <v>43</v>
      </c>
      <c r="B4" s="163"/>
      <c r="C4" s="163"/>
      <c r="D4" s="163"/>
    </row>
    <row r="5" spans="1:4" ht="15" customHeight="1" x14ac:dyDescent="0.25">
      <c r="A5" s="52"/>
      <c r="B5" s="52"/>
      <c r="C5" s="52"/>
      <c r="D5" s="52"/>
    </row>
    <row r="6" spans="1:4" ht="15" customHeight="1" x14ac:dyDescent="0.25">
      <c r="A6" s="52"/>
      <c r="B6" s="52"/>
      <c r="C6" s="52"/>
      <c r="D6" s="52"/>
    </row>
    <row r="7" spans="1:4" ht="15" customHeight="1" x14ac:dyDescent="0.3">
      <c r="A7" s="2" t="s">
        <v>160</v>
      </c>
      <c r="B7" s="2" t="s">
        <v>0</v>
      </c>
      <c r="C7" s="2" t="s">
        <v>1</v>
      </c>
      <c r="D7" s="3" t="s">
        <v>161</v>
      </c>
    </row>
    <row r="8" spans="1:4" ht="15" customHeight="1" x14ac:dyDescent="0.3">
      <c r="A8" s="2"/>
      <c r="B8" s="2"/>
      <c r="C8" s="2"/>
      <c r="D8" s="3"/>
    </row>
    <row r="9" spans="1:4" ht="15" customHeight="1" x14ac:dyDescent="0.25">
      <c r="A9" s="39"/>
      <c r="B9" s="40"/>
      <c r="C9" s="1"/>
      <c r="D9" s="1"/>
    </row>
    <row r="10" spans="1:4" ht="15" customHeight="1" x14ac:dyDescent="0.25">
      <c r="A10" s="29" t="s">
        <v>15</v>
      </c>
      <c r="B10" s="1" t="s">
        <v>254</v>
      </c>
      <c r="C10" s="1" t="s">
        <v>3</v>
      </c>
      <c r="D10" s="147">
        <v>2.3402777777777783E-2</v>
      </c>
    </row>
    <row r="11" spans="1:4" ht="15" customHeight="1" x14ac:dyDescent="0.25">
      <c r="A11" s="29">
        <v>2</v>
      </c>
      <c r="B11" s="1" t="s">
        <v>255</v>
      </c>
      <c r="C11" s="1" t="s">
        <v>3</v>
      </c>
      <c r="D11" s="147">
        <v>3.4965277777777783E-2</v>
      </c>
    </row>
    <row r="12" spans="1:4" ht="15" customHeight="1" x14ac:dyDescent="0.25">
      <c r="A12" s="29">
        <v>3</v>
      </c>
      <c r="B12" s="1" t="s">
        <v>256</v>
      </c>
      <c r="C12" s="27" t="s">
        <v>46</v>
      </c>
      <c r="D12" s="147" t="s">
        <v>163</v>
      </c>
    </row>
    <row r="13" spans="1:4" ht="15" customHeight="1" x14ac:dyDescent="0.25">
      <c r="A13" s="29">
        <v>4</v>
      </c>
      <c r="B13" s="1"/>
      <c r="C13" s="1"/>
      <c r="D13" s="37"/>
    </row>
    <row r="14" spans="1:4" ht="15" customHeight="1" x14ac:dyDescent="0.25">
      <c r="A14" s="146"/>
      <c r="B14" s="1"/>
      <c r="C14" s="1"/>
      <c r="D14" s="37"/>
    </row>
    <row r="15" spans="1:4" ht="15" customHeight="1" x14ac:dyDescent="0.25">
      <c r="A15" s="146"/>
      <c r="B15" s="1"/>
      <c r="C15" s="1"/>
      <c r="D15" s="37"/>
    </row>
    <row r="16" spans="1:4" ht="15" customHeight="1" x14ac:dyDescent="0.25">
      <c r="A16" s="146"/>
      <c r="B16" s="1"/>
      <c r="C16" s="1"/>
      <c r="D16" s="37"/>
    </row>
    <row r="17" spans="1:4" ht="15" customHeight="1" x14ac:dyDescent="0.25">
      <c r="A17" s="146"/>
      <c r="B17" s="1"/>
      <c r="C17" s="1"/>
      <c r="D17" s="37"/>
    </row>
    <row r="18" spans="1:4" ht="18" customHeight="1" x14ac:dyDescent="0.25">
      <c r="A18" s="163" t="s">
        <v>159</v>
      </c>
      <c r="B18" s="163"/>
      <c r="C18" s="163"/>
      <c r="D18" s="163"/>
    </row>
    <row r="19" spans="1:4" ht="18" customHeight="1" x14ac:dyDescent="0.25">
      <c r="A19" s="164" t="s">
        <v>119</v>
      </c>
      <c r="B19" s="164"/>
      <c r="C19" s="164"/>
      <c r="D19" s="164"/>
    </row>
    <row r="20" spans="1:4" ht="18" customHeight="1" x14ac:dyDescent="0.25">
      <c r="A20" s="29"/>
      <c r="B20" s="29"/>
      <c r="C20" s="29"/>
      <c r="D20" s="29"/>
    </row>
    <row r="21" spans="1:4" ht="18" customHeight="1" x14ac:dyDescent="0.25">
      <c r="A21" s="163" t="s">
        <v>42</v>
      </c>
      <c r="B21" s="163"/>
      <c r="C21" s="163"/>
      <c r="D21" s="163"/>
    </row>
    <row r="22" spans="1:4" ht="18" customHeight="1" x14ac:dyDescent="0.25">
      <c r="A22" s="52"/>
      <c r="B22" s="52"/>
      <c r="C22" s="52"/>
      <c r="D22" s="52"/>
    </row>
    <row r="23" spans="1:4" ht="18" customHeight="1" x14ac:dyDescent="0.25">
      <c r="A23" s="52"/>
      <c r="B23" s="52"/>
      <c r="C23" s="52"/>
      <c r="D23" s="52"/>
    </row>
    <row r="24" spans="1:4" ht="15" customHeight="1" x14ac:dyDescent="0.3">
      <c r="A24" s="2" t="s">
        <v>160</v>
      </c>
      <c r="B24" s="2" t="s">
        <v>0</v>
      </c>
      <c r="C24" s="2" t="s">
        <v>1</v>
      </c>
      <c r="D24" s="3" t="s">
        <v>161</v>
      </c>
    </row>
    <row r="25" spans="1:4" ht="15" customHeight="1" x14ac:dyDescent="0.3">
      <c r="A25" s="2"/>
      <c r="B25" s="2"/>
      <c r="C25" s="2"/>
      <c r="D25" s="3"/>
    </row>
    <row r="26" spans="1:4" ht="15" customHeight="1" x14ac:dyDescent="0.3">
      <c r="A26" s="2"/>
      <c r="B26" s="2"/>
      <c r="C26" s="2"/>
      <c r="D26" s="3"/>
    </row>
    <row r="27" spans="1:4" ht="15" customHeight="1" x14ac:dyDescent="0.25">
      <c r="A27" s="29"/>
    </row>
    <row r="28" spans="1:4" ht="15" customHeight="1" x14ac:dyDescent="0.25">
      <c r="A28" s="29" t="s">
        <v>15</v>
      </c>
      <c r="B28" s="1" t="s">
        <v>257</v>
      </c>
      <c r="C28" s="1" t="s">
        <v>3</v>
      </c>
      <c r="D28" s="147">
        <v>2.8113425925925927E-2</v>
      </c>
    </row>
    <row r="29" spans="1:4" ht="15" customHeight="1" x14ac:dyDescent="0.25">
      <c r="A29" s="29" t="s">
        <v>16</v>
      </c>
      <c r="B29" s="1" t="s">
        <v>258</v>
      </c>
      <c r="C29" s="1" t="s">
        <v>44</v>
      </c>
      <c r="D29" s="41" t="s">
        <v>164</v>
      </c>
    </row>
    <row r="30" spans="1:4" ht="15" customHeight="1" x14ac:dyDescent="0.25">
      <c r="A30" s="29" t="s">
        <v>17</v>
      </c>
      <c r="B30" s="1" t="s">
        <v>259</v>
      </c>
      <c r="C30" s="1" t="s">
        <v>3</v>
      </c>
      <c r="D30" s="147">
        <v>3.15625E-2</v>
      </c>
    </row>
    <row r="31" spans="1:4" ht="15" customHeight="1" x14ac:dyDescent="0.25">
      <c r="A31" s="29" t="s">
        <v>19</v>
      </c>
    </row>
    <row r="32" spans="1:4" ht="15" customHeight="1" x14ac:dyDescent="0.25">
      <c r="A32" s="39"/>
      <c r="B32" s="1"/>
      <c r="C32" s="1"/>
      <c r="D32" s="1"/>
    </row>
    <row r="33" spans="1:4" ht="15" customHeight="1" x14ac:dyDescent="0.25">
      <c r="A33" s="1"/>
      <c r="B33" s="1"/>
      <c r="C33" s="1"/>
      <c r="D33" s="1"/>
    </row>
    <row r="34" spans="1:4" ht="15" customHeight="1" x14ac:dyDescent="0.3">
      <c r="A34" s="1"/>
      <c r="B34" s="26"/>
      <c r="C34" s="1"/>
      <c r="D34" s="1"/>
    </row>
    <row r="35" spans="1:4" ht="15" customHeight="1" x14ac:dyDescent="0.25">
      <c r="A35" s="1"/>
      <c r="B35" s="22"/>
      <c r="C35" s="1"/>
      <c r="D35" s="1"/>
    </row>
    <row r="36" spans="1:4" ht="15" customHeight="1" x14ac:dyDescent="0.3">
      <c r="A36" s="6"/>
      <c r="B36" s="6"/>
      <c r="C36" s="1"/>
      <c r="D36" s="4"/>
    </row>
    <row r="37" spans="1:4" ht="15" customHeight="1" x14ac:dyDescent="0.25">
      <c r="A37" s="29"/>
      <c r="B37" s="1"/>
      <c r="C37" s="1"/>
      <c r="D37" s="5"/>
    </row>
    <row r="38" spans="1:4" ht="15" customHeight="1" x14ac:dyDescent="0.25">
      <c r="A38" s="29"/>
      <c r="B38" s="1"/>
      <c r="C38" s="1"/>
      <c r="D38" s="27"/>
    </row>
    <row r="39" spans="1:4" ht="15" customHeight="1" x14ac:dyDescent="0.25">
      <c r="A39" s="29"/>
      <c r="B39" s="1"/>
      <c r="C39" s="1"/>
      <c r="D39" s="27"/>
    </row>
    <row r="40" spans="1:4" ht="15" customHeight="1" x14ac:dyDescent="0.25">
      <c r="A40" s="29"/>
      <c r="B40" s="1"/>
      <c r="C40" s="1"/>
      <c r="D40" s="27"/>
    </row>
    <row r="41" spans="1:4" ht="15" customHeight="1" x14ac:dyDescent="0.25">
      <c r="A41" s="29"/>
      <c r="B41" s="1"/>
      <c r="C41" s="1"/>
      <c r="D41" s="1"/>
    </row>
    <row r="42" spans="1:4" ht="15" customHeight="1" x14ac:dyDescent="0.25">
      <c r="A42" s="29"/>
      <c r="B42" s="1"/>
      <c r="C42" s="1"/>
      <c r="D42" s="1"/>
    </row>
    <row r="43" spans="1:4" ht="15" customHeight="1" x14ac:dyDescent="0.25">
      <c r="A43" s="29"/>
      <c r="B43" s="1"/>
      <c r="C43" s="1"/>
      <c r="D43" s="1"/>
    </row>
    <row r="44" spans="1:4" ht="15" customHeight="1" x14ac:dyDescent="0.25">
      <c r="A44" s="29"/>
      <c r="B44" s="1"/>
      <c r="C44" s="1"/>
      <c r="D44" s="1"/>
    </row>
    <row r="45" spans="1:4" ht="15" x14ac:dyDescent="0.25">
      <c r="A45" s="29"/>
      <c r="B45" s="1"/>
      <c r="C45" s="1"/>
      <c r="D45" s="1"/>
    </row>
    <row r="46" spans="1:4" ht="15" x14ac:dyDescent="0.25">
      <c r="A46" s="4"/>
      <c r="B46" s="1"/>
      <c r="C46" s="1"/>
      <c r="D46" s="1"/>
    </row>
    <row r="47" spans="1:4" ht="15" x14ac:dyDescent="0.25">
      <c r="A47" s="4"/>
      <c r="B47" s="1"/>
      <c r="C47" s="1"/>
      <c r="D47" s="1"/>
    </row>
    <row r="48" spans="1:4" ht="15" x14ac:dyDescent="0.25">
      <c r="A48" s="4"/>
      <c r="B48" s="1"/>
      <c r="C48" s="1"/>
      <c r="D48" s="1"/>
    </row>
    <row r="49" spans="1:4" ht="15" x14ac:dyDescent="0.25">
      <c r="A49" s="1"/>
      <c r="B49" s="1"/>
      <c r="C49" s="1"/>
      <c r="D49" s="1"/>
    </row>
  </sheetData>
  <sortState xmlns:xlrd2="http://schemas.microsoft.com/office/spreadsheetml/2017/richdata2" ref="B28:D30">
    <sortCondition ref="D28:D30"/>
  </sortState>
  <mergeCells count="6">
    <mergeCell ref="A21:D21"/>
    <mergeCell ref="A1:D1"/>
    <mergeCell ref="A2:D2"/>
    <mergeCell ref="A4:D4"/>
    <mergeCell ref="A19:D19"/>
    <mergeCell ref="A18:D18"/>
  </mergeCells>
  <phoneticPr fontId="0" type="noConversion"/>
  <pageMargins left="0.75" right="0.75" top="1" bottom="1" header="0.5" footer="0.5"/>
  <pageSetup paperSize="9" orientation="portrait" horizontalDpi="4294967294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5"/>
  <sheetViews>
    <sheetView topLeftCell="A4" workbookViewId="0">
      <selection activeCell="C31" sqref="C31"/>
    </sheetView>
  </sheetViews>
  <sheetFormatPr defaultColWidth="9.109375" defaultRowHeight="15" x14ac:dyDescent="0.25"/>
  <cols>
    <col min="1" max="1" width="14.33203125" style="24" customWidth="1"/>
    <col min="2" max="2" width="27.44140625" style="22" customWidth="1"/>
    <col min="3" max="3" width="20.6640625" style="22" customWidth="1"/>
    <col min="4" max="4" width="17.6640625" style="22" customWidth="1"/>
    <col min="5" max="5" width="9.109375" style="22"/>
    <col min="6" max="6" width="20.6640625" style="22" bestFit="1" customWidth="1"/>
    <col min="7" max="7" width="19.33203125" style="22" bestFit="1" customWidth="1"/>
    <col min="8" max="16384" width="9.109375" style="22"/>
  </cols>
  <sheetData>
    <row r="1" spans="1:8" ht="18" customHeight="1" x14ac:dyDescent="0.25">
      <c r="A1" s="163" t="s">
        <v>159</v>
      </c>
      <c r="B1" s="163"/>
      <c r="C1" s="163"/>
      <c r="D1" s="163"/>
    </row>
    <row r="2" spans="1:8" ht="18" customHeight="1" x14ac:dyDescent="0.25">
      <c r="A2" s="164" t="str">
        <f>'50 m pillangó fiú-lány'!A2:D2</f>
        <v>2019. december 7.</v>
      </c>
      <c r="B2" s="164"/>
      <c r="C2" s="164"/>
      <c r="D2" s="164"/>
    </row>
    <row r="3" spans="1:8" ht="18" customHeight="1" x14ac:dyDescent="0.25">
      <c r="A3" s="29"/>
      <c r="B3" s="29"/>
      <c r="C3" s="29"/>
      <c r="D3" s="29"/>
    </row>
    <row r="4" spans="1:8" ht="18" customHeight="1" x14ac:dyDescent="0.25">
      <c r="A4" s="163" t="s">
        <v>62</v>
      </c>
      <c r="B4" s="163"/>
      <c r="C4" s="163"/>
      <c r="D4" s="163"/>
    </row>
    <row r="5" spans="1:8" ht="15" customHeight="1" x14ac:dyDescent="0.25">
      <c r="A5" s="52"/>
      <c r="B5" s="52"/>
      <c r="C5" s="52"/>
      <c r="D5" s="52"/>
    </row>
    <row r="6" spans="1:8" ht="15" customHeight="1" x14ac:dyDescent="0.25">
      <c r="A6" s="52"/>
      <c r="B6" s="52"/>
      <c r="C6" s="52"/>
      <c r="D6" s="52"/>
    </row>
    <row r="7" spans="1:8" ht="15" customHeight="1" x14ac:dyDescent="0.3">
      <c r="A7" s="43" t="s">
        <v>160</v>
      </c>
      <c r="B7" s="42" t="s">
        <v>0</v>
      </c>
      <c r="C7" s="42" t="s">
        <v>1</v>
      </c>
      <c r="D7" s="43" t="s">
        <v>161</v>
      </c>
    </row>
    <row r="8" spans="1:8" ht="15" customHeight="1" x14ac:dyDescent="0.25"/>
    <row r="9" spans="1:8" ht="15" customHeight="1" x14ac:dyDescent="0.3">
      <c r="A9" s="7">
        <v>1</v>
      </c>
      <c r="B9" s="1" t="s">
        <v>272</v>
      </c>
      <c r="C9" s="1" t="s">
        <v>7</v>
      </c>
      <c r="D9" s="157" t="s">
        <v>205</v>
      </c>
      <c r="H9" s="24"/>
    </row>
    <row r="10" spans="1:8" ht="15" customHeight="1" x14ac:dyDescent="0.3">
      <c r="A10" s="23">
        <v>2</v>
      </c>
      <c r="B10" s="22" t="s">
        <v>310</v>
      </c>
      <c r="C10" s="1" t="s">
        <v>7</v>
      </c>
      <c r="D10" s="154" t="s">
        <v>206</v>
      </c>
      <c r="H10" s="25"/>
    </row>
    <row r="11" spans="1:8" ht="15" customHeight="1" x14ac:dyDescent="0.3">
      <c r="A11" s="7">
        <v>3</v>
      </c>
      <c r="B11" s="22" t="s">
        <v>271</v>
      </c>
      <c r="C11" s="22" t="s">
        <v>3</v>
      </c>
      <c r="D11" s="147">
        <v>1.9710648148148147E-2</v>
      </c>
      <c r="H11" s="25"/>
    </row>
    <row r="12" spans="1:8" ht="15" customHeight="1" x14ac:dyDescent="0.3">
      <c r="A12" s="23">
        <v>4</v>
      </c>
      <c r="B12" s="22" t="s">
        <v>243</v>
      </c>
      <c r="C12" s="1" t="s">
        <v>3</v>
      </c>
      <c r="D12" s="154" t="s">
        <v>207</v>
      </c>
      <c r="H12" s="25"/>
    </row>
    <row r="13" spans="1:8" ht="15" customHeight="1" x14ac:dyDescent="0.3">
      <c r="A13" s="7">
        <v>5</v>
      </c>
      <c r="B13" s="22" t="s">
        <v>127</v>
      </c>
      <c r="C13" s="22" t="s">
        <v>4</v>
      </c>
      <c r="D13" s="147">
        <v>2.4548611111111115E-2</v>
      </c>
    </row>
    <row r="14" spans="1:8" ht="15" customHeight="1" x14ac:dyDescent="0.3">
      <c r="A14" s="23"/>
      <c r="B14" s="22" t="s">
        <v>136</v>
      </c>
      <c r="C14" s="1" t="s">
        <v>4</v>
      </c>
      <c r="D14" s="147" t="s">
        <v>163</v>
      </c>
    </row>
    <row r="15" spans="1:8" ht="15" customHeight="1" x14ac:dyDescent="0.3">
      <c r="A15" s="151"/>
      <c r="B15" s="42"/>
      <c r="C15" s="42"/>
      <c r="D15" s="151"/>
    </row>
    <row r="16" spans="1:8" ht="15" customHeight="1" x14ac:dyDescent="0.3">
      <c r="A16" s="23"/>
      <c r="D16" s="147"/>
    </row>
    <row r="17" spans="1:8" ht="15" customHeight="1" x14ac:dyDescent="0.25"/>
    <row r="18" spans="1:8" ht="15" customHeight="1" x14ac:dyDescent="0.3">
      <c r="A18" s="23">
        <v>1</v>
      </c>
      <c r="B18" s="22" t="s">
        <v>325</v>
      </c>
      <c r="C18" s="22" t="s">
        <v>39</v>
      </c>
      <c r="D18" s="154" t="s">
        <v>208</v>
      </c>
    </row>
    <row r="19" spans="1:8" ht="15" customHeight="1" x14ac:dyDescent="0.3">
      <c r="A19" s="23">
        <v>2</v>
      </c>
      <c r="B19" s="22" t="s">
        <v>326</v>
      </c>
      <c r="C19" s="1" t="s">
        <v>3</v>
      </c>
      <c r="D19" s="158" t="s">
        <v>209</v>
      </c>
      <c r="H19" s="25"/>
    </row>
    <row r="20" spans="1:8" ht="15" customHeight="1" x14ac:dyDescent="0.3">
      <c r="A20" s="23">
        <v>3</v>
      </c>
      <c r="B20" s="22" t="s">
        <v>327</v>
      </c>
      <c r="C20" s="22" t="s">
        <v>3</v>
      </c>
      <c r="D20" s="159">
        <v>1.7476851851851851E-2</v>
      </c>
      <c r="H20" s="25"/>
    </row>
    <row r="21" spans="1:8" ht="15" customHeight="1" x14ac:dyDescent="0.3">
      <c r="A21" s="23"/>
      <c r="D21" s="25"/>
      <c r="H21" s="25"/>
    </row>
    <row r="22" spans="1:8" ht="15" customHeight="1" x14ac:dyDescent="0.3">
      <c r="A22" s="23"/>
      <c r="C22" s="1"/>
      <c r="D22" s="27"/>
      <c r="H22" s="25"/>
    </row>
    <row r="23" spans="1:8" ht="18" customHeight="1" x14ac:dyDescent="0.25">
      <c r="A23" s="163" t="s">
        <v>159</v>
      </c>
      <c r="B23" s="163"/>
      <c r="C23" s="163"/>
      <c r="D23" s="163"/>
      <c r="H23" s="25"/>
    </row>
    <row r="24" spans="1:8" ht="18" customHeight="1" x14ac:dyDescent="0.25">
      <c r="A24" s="164" t="str">
        <f>'50 m pillangó fiú-lány'!A19:D19</f>
        <v>2019. december 7.</v>
      </c>
      <c r="B24" s="164"/>
      <c r="C24" s="164"/>
      <c r="D24" s="164"/>
    </row>
    <row r="25" spans="1:8" ht="18" customHeight="1" x14ac:dyDescent="0.25">
      <c r="A25" s="164"/>
      <c r="B25" s="164"/>
      <c r="C25" s="164"/>
      <c r="D25" s="164"/>
    </row>
    <row r="26" spans="1:8" ht="18" customHeight="1" x14ac:dyDescent="0.25">
      <c r="A26" s="163" t="s">
        <v>63</v>
      </c>
      <c r="B26" s="163"/>
      <c r="C26" s="163"/>
      <c r="D26" s="163"/>
    </row>
    <row r="27" spans="1:8" ht="18" customHeight="1" x14ac:dyDescent="0.25">
      <c r="A27" s="52"/>
      <c r="B27" s="52"/>
      <c r="C27" s="52"/>
      <c r="D27" s="52"/>
    </row>
    <row r="28" spans="1:8" ht="18" customHeight="1" x14ac:dyDescent="0.25">
      <c r="A28" s="52"/>
      <c r="B28" s="52"/>
      <c r="C28" s="52"/>
      <c r="D28" s="52"/>
    </row>
    <row r="29" spans="1:8" ht="15.6" x14ac:dyDescent="0.3">
      <c r="A29" s="43" t="s">
        <v>160</v>
      </c>
      <c r="B29" s="43" t="s">
        <v>0</v>
      </c>
      <c r="C29" s="43" t="s">
        <v>1</v>
      </c>
      <c r="D29" s="43" t="s">
        <v>161</v>
      </c>
    </row>
    <row r="30" spans="1:8" ht="15.6" x14ac:dyDescent="0.3">
      <c r="A30" s="43"/>
      <c r="B30" s="42"/>
      <c r="C30" s="42"/>
      <c r="D30" s="43"/>
    </row>
    <row r="31" spans="1:8" x14ac:dyDescent="0.25">
      <c r="A31" s="4"/>
      <c r="B31" s="1"/>
      <c r="C31" s="1"/>
      <c r="D31" s="4"/>
    </row>
    <row r="32" spans="1:8" ht="15.6" x14ac:dyDescent="0.3">
      <c r="A32" s="7">
        <v>1</v>
      </c>
      <c r="B32" s="1" t="s">
        <v>280</v>
      </c>
      <c r="C32" s="1" t="s">
        <v>46</v>
      </c>
      <c r="D32" s="154" t="s">
        <v>210</v>
      </c>
    </row>
    <row r="33" spans="1:7" ht="15.6" x14ac:dyDescent="0.3">
      <c r="A33" s="23">
        <v>2</v>
      </c>
      <c r="B33" s="22" t="s">
        <v>281</v>
      </c>
      <c r="C33" s="1" t="s">
        <v>4</v>
      </c>
      <c r="D33" s="159">
        <v>1.3958333333333335E-2</v>
      </c>
    </row>
    <row r="34" spans="1:7" ht="15.6" x14ac:dyDescent="0.3">
      <c r="A34" s="23">
        <v>3</v>
      </c>
      <c r="B34" s="1" t="s">
        <v>328</v>
      </c>
      <c r="C34" s="1" t="s">
        <v>4</v>
      </c>
      <c r="D34" s="154" t="s">
        <v>211</v>
      </c>
    </row>
    <row r="35" spans="1:7" x14ac:dyDescent="0.25">
      <c r="A35" s="24">
        <v>4</v>
      </c>
      <c r="B35" s="22" t="s">
        <v>284</v>
      </c>
      <c r="C35" s="22" t="s">
        <v>7</v>
      </c>
      <c r="D35" s="159">
        <v>1.6273148148148148E-2</v>
      </c>
      <c r="G35" s="25"/>
    </row>
    <row r="36" spans="1:7" ht="15.6" x14ac:dyDescent="0.3">
      <c r="A36" s="7"/>
    </row>
    <row r="37" spans="1:7" x14ac:dyDescent="0.25">
      <c r="B37" s="1"/>
      <c r="C37" s="1"/>
      <c r="D37" s="53"/>
      <c r="G37" s="25"/>
    </row>
    <row r="39" spans="1:7" ht="15.6" x14ac:dyDescent="0.3">
      <c r="A39" s="23"/>
      <c r="B39" s="6"/>
      <c r="D39" s="1"/>
    </row>
    <row r="40" spans="1:7" ht="15.6" x14ac:dyDescent="0.3">
      <c r="B40" s="6"/>
      <c r="D40" s="1"/>
    </row>
    <row r="41" spans="1:7" x14ac:dyDescent="0.25">
      <c r="D41" s="53"/>
      <c r="G41" s="25"/>
    </row>
    <row r="42" spans="1:7" ht="15.6" x14ac:dyDescent="0.3">
      <c r="A42" s="23"/>
      <c r="D42" s="28"/>
      <c r="G42" s="25"/>
    </row>
    <row r="43" spans="1:7" ht="15.6" x14ac:dyDescent="0.3">
      <c r="A43" s="23"/>
      <c r="B43" s="1"/>
      <c r="C43" s="1"/>
      <c r="D43" s="28"/>
      <c r="G43" s="25"/>
    </row>
    <row r="44" spans="1:7" ht="15.6" x14ac:dyDescent="0.3">
      <c r="A44" s="23"/>
      <c r="C44" s="1"/>
      <c r="D44" s="28"/>
      <c r="G44" s="25"/>
    </row>
    <row r="45" spans="1:7" ht="15.6" x14ac:dyDescent="0.3">
      <c r="A45" s="23"/>
      <c r="D45" s="28"/>
    </row>
    <row r="46" spans="1:7" ht="15.6" x14ac:dyDescent="0.3">
      <c r="A46" s="23"/>
      <c r="B46" s="48"/>
      <c r="C46" s="1"/>
      <c r="D46" s="1"/>
    </row>
    <row r="47" spans="1:7" ht="15.6" x14ac:dyDescent="0.3">
      <c r="A47" s="23"/>
      <c r="B47" s="26"/>
      <c r="C47" s="1"/>
      <c r="D47" s="1"/>
    </row>
    <row r="48" spans="1:7" ht="15.6" x14ac:dyDescent="0.3">
      <c r="A48" s="23"/>
    </row>
    <row r="49" spans="1:4" ht="15.6" x14ac:dyDescent="0.3">
      <c r="A49" s="23"/>
      <c r="D49" s="25"/>
    </row>
    <row r="50" spans="1:4" ht="15.6" x14ac:dyDescent="0.3">
      <c r="A50" s="23"/>
      <c r="B50" s="1"/>
      <c r="C50" s="1"/>
      <c r="D50" s="1"/>
    </row>
    <row r="51" spans="1:4" ht="15.6" x14ac:dyDescent="0.3">
      <c r="A51" s="23"/>
      <c r="B51" s="1"/>
      <c r="C51" s="1"/>
      <c r="D51" s="1"/>
    </row>
    <row r="52" spans="1:4" ht="15.6" x14ac:dyDescent="0.3">
      <c r="A52" s="23"/>
      <c r="B52" s="1"/>
      <c r="C52" s="1"/>
      <c r="D52" s="1"/>
    </row>
    <row r="53" spans="1:4" x14ac:dyDescent="0.25">
      <c r="A53" s="4"/>
      <c r="B53" s="1"/>
      <c r="C53" s="1"/>
      <c r="D53" s="1"/>
    </row>
    <row r="54" spans="1:4" x14ac:dyDescent="0.25">
      <c r="A54" s="4"/>
      <c r="B54" s="1"/>
      <c r="C54" s="1"/>
      <c r="D54" s="1"/>
    </row>
    <row r="55" spans="1:4" x14ac:dyDescent="0.25">
      <c r="A55" s="4"/>
      <c r="B55" s="1"/>
      <c r="C55" s="1"/>
      <c r="D55" s="1"/>
    </row>
  </sheetData>
  <sortState xmlns:xlrd2="http://schemas.microsoft.com/office/spreadsheetml/2017/richdata2" ref="A32:D37">
    <sortCondition ref="D32:D37"/>
  </sortState>
  <mergeCells count="7">
    <mergeCell ref="A26:D26"/>
    <mergeCell ref="A1:D1"/>
    <mergeCell ref="A4:D4"/>
    <mergeCell ref="A2:D2"/>
    <mergeCell ref="A23:D23"/>
    <mergeCell ref="A24:D24"/>
    <mergeCell ref="A25:D25"/>
  </mergeCells>
  <phoneticPr fontId="0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9"/>
  <sheetViews>
    <sheetView topLeftCell="A13" workbookViewId="0">
      <selection activeCell="E27" sqref="E27"/>
    </sheetView>
  </sheetViews>
  <sheetFormatPr defaultRowHeight="13.2" x14ac:dyDescent="0.25"/>
  <cols>
    <col min="1" max="1" width="17" bestFit="1" customWidth="1"/>
    <col min="2" max="2" width="20.5546875" customWidth="1"/>
    <col min="3" max="3" width="16.109375" customWidth="1"/>
    <col min="4" max="4" width="19.33203125" customWidth="1"/>
  </cols>
  <sheetData>
    <row r="1" spans="1:4" ht="18" customHeight="1" x14ac:dyDescent="0.25">
      <c r="A1" s="163" t="s">
        <v>159</v>
      </c>
      <c r="B1" s="163"/>
      <c r="C1" s="163"/>
      <c r="D1" s="163"/>
    </row>
    <row r="2" spans="1:4" ht="18" customHeight="1" x14ac:dyDescent="0.25">
      <c r="A2" s="164" t="str">
        <f>'50 m pillangó fiú-lány'!A2:D2</f>
        <v>2019. december 7.</v>
      </c>
      <c r="B2" s="164"/>
      <c r="C2" s="164"/>
      <c r="D2" s="164"/>
    </row>
    <row r="3" spans="1:4" ht="18" customHeight="1" x14ac:dyDescent="0.25">
      <c r="A3" s="29"/>
      <c r="B3" s="29"/>
      <c r="C3" s="29"/>
      <c r="D3" s="29"/>
    </row>
    <row r="4" spans="1:4" ht="18" customHeight="1" x14ac:dyDescent="0.25">
      <c r="A4" s="163" t="s">
        <v>114</v>
      </c>
      <c r="B4" s="163"/>
      <c r="C4" s="163"/>
      <c r="D4" s="163"/>
    </row>
    <row r="5" spans="1:4" ht="15" customHeight="1" x14ac:dyDescent="0.25">
      <c r="A5" s="52"/>
      <c r="B5" s="52"/>
      <c r="C5" s="52"/>
      <c r="D5" s="52"/>
    </row>
    <row r="6" spans="1:4" ht="15" customHeight="1" x14ac:dyDescent="0.25">
      <c r="A6" s="52"/>
      <c r="B6" s="52"/>
      <c r="C6" s="52"/>
      <c r="D6" s="52"/>
    </row>
    <row r="7" spans="1:4" ht="15" customHeight="1" x14ac:dyDescent="0.3">
      <c r="A7" s="43" t="s">
        <v>160</v>
      </c>
      <c r="B7" s="43" t="s">
        <v>0</v>
      </c>
      <c r="C7" s="43" t="s">
        <v>1</v>
      </c>
      <c r="D7" s="43" t="s">
        <v>161</v>
      </c>
    </row>
    <row r="8" spans="1:4" ht="15" customHeight="1" x14ac:dyDescent="0.3">
      <c r="A8" s="43"/>
    </row>
    <row r="9" spans="1:4" ht="15" customHeight="1" x14ac:dyDescent="0.3">
      <c r="A9" s="23">
        <v>1</v>
      </c>
      <c r="B9" s="22" t="s">
        <v>286</v>
      </c>
      <c r="C9" s="22" t="s">
        <v>37</v>
      </c>
      <c r="D9" s="154" t="s">
        <v>212</v>
      </c>
    </row>
    <row r="10" spans="1:4" ht="15" customHeight="1" x14ac:dyDescent="0.3">
      <c r="A10" s="23">
        <v>2</v>
      </c>
      <c r="B10" s="22" t="s">
        <v>287</v>
      </c>
      <c r="C10" s="1" t="s">
        <v>37</v>
      </c>
      <c r="D10" s="147">
        <v>1.2789351851851852E-2</v>
      </c>
    </row>
    <row r="11" spans="1:4" ht="15" customHeight="1" x14ac:dyDescent="0.3">
      <c r="A11" s="23">
        <v>3</v>
      </c>
      <c r="B11" s="22" t="s">
        <v>329</v>
      </c>
      <c r="C11" s="1" t="s">
        <v>3</v>
      </c>
      <c r="D11" s="154" t="s">
        <v>213</v>
      </c>
    </row>
    <row r="12" spans="1:4" ht="15" customHeight="1" x14ac:dyDescent="0.3">
      <c r="A12" s="23">
        <v>4</v>
      </c>
      <c r="B12" s="22" t="s">
        <v>317</v>
      </c>
      <c r="C12" s="27" t="s">
        <v>37</v>
      </c>
      <c r="D12" s="147">
        <v>1.4374999999999999E-2</v>
      </c>
    </row>
    <row r="13" spans="1:4" ht="15" customHeight="1" x14ac:dyDescent="0.3">
      <c r="A13" s="23">
        <v>5</v>
      </c>
      <c r="B13" s="22" t="s">
        <v>289</v>
      </c>
      <c r="C13" s="22" t="s">
        <v>3</v>
      </c>
      <c r="D13" s="154" t="s">
        <v>214</v>
      </c>
    </row>
    <row r="14" spans="1:4" ht="15" customHeight="1" x14ac:dyDescent="0.3">
      <c r="A14" s="23">
        <v>6</v>
      </c>
      <c r="B14" s="22" t="s">
        <v>290</v>
      </c>
      <c r="C14" s="27" t="s">
        <v>37</v>
      </c>
      <c r="D14" s="147">
        <v>1.6655092592592593E-2</v>
      </c>
    </row>
    <row r="15" spans="1:4" ht="15" customHeight="1" x14ac:dyDescent="0.3">
      <c r="A15" s="23">
        <v>7</v>
      </c>
      <c r="B15" s="22" t="s">
        <v>91</v>
      </c>
      <c r="C15" s="22" t="s">
        <v>3</v>
      </c>
      <c r="D15" s="147">
        <v>1.7233796296296296E-2</v>
      </c>
    </row>
    <row r="16" spans="1:4" ht="15" customHeight="1" x14ac:dyDescent="0.25"/>
    <row r="17" spans="1:4" ht="15" customHeight="1" x14ac:dyDescent="0.3">
      <c r="A17" s="23"/>
      <c r="B17" s="49"/>
    </row>
    <row r="18" spans="1:4" ht="15" customHeight="1" x14ac:dyDescent="0.25">
      <c r="B18" s="22"/>
      <c r="C18" s="22"/>
      <c r="D18" s="147"/>
    </row>
    <row r="19" spans="1:4" ht="15" customHeight="1" x14ac:dyDescent="0.3">
      <c r="A19" s="23"/>
    </row>
    <row r="20" spans="1:4" ht="15" customHeight="1" x14ac:dyDescent="0.25">
      <c r="A20" s="136"/>
    </row>
    <row r="21" spans="1:4" ht="15" customHeight="1" x14ac:dyDescent="0.25">
      <c r="B21" s="22"/>
      <c r="C21" s="22"/>
      <c r="D21" s="22"/>
    </row>
    <row r="22" spans="1:4" ht="15" customHeight="1" x14ac:dyDescent="0.25">
      <c r="B22" s="22"/>
      <c r="C22" s="22"/>
      <c r="D22" s="22"/>
    </row>
    <row r="23" spans="1:4" ht="15" customHeight="1" x14ac:dyDescent="0.25">
      <c r="B23" s="22"/>
      <c r="C23" s="22"/>
      <c r="D23" s="22"/>
    </row>
    <row r="24" spans="1:4" ht="18" customHeight="1" x14ac:dyDescent="0.25">
      <c r="A24" s="163" t="s">
        <v>159</v>
      </c>
      <c r="B24" s="163"/>
      <c r="C24" s="163"/>
      <c r="D24" s="163"/>
    </row>
    <row r="25" spans="1:4" ht="18" customHeight="1" x14ac:dyDescent="0.25">
      <c r="A25" s="164" t="str">
        <f>'50 m pillangó fiú-lány'!A19:D19</f>
        <v>2019. december 7.</v>
      </c>
      <c r="B25" s="164"/>
      <c r="C25" s="164"/>
      <c r="D25" s="164"/>
    </row>
    <row r="26" spans="1:4" ht="18" customHeight="1" x14ac:dyDescent="0.3">
      <c r="A26" s="23"/>
      <c r="B26" s="49"/>
      <c r="C26" s="22"/>
      <c r="D26" s="22"/>
    </row>
    <row r="27" spans="1:4" ht="18" customHeight="1" x14ac:dyDescent="0.25">
      <c r="A27" s="163" t="s">
        <v>113</v>
      </c>
      <c r="B27" s="163"/>
      <c r="C27" s="163"/>
      <c r="D27" s="163"/>
    </row>
    <row r="28" spans="1:4" ht="15" customHeight="1" x14ac:dyDescent="0.25">
      <c r="A28" s="52"/>
      <c r="B28" s="52"/>
      <c r="C28" s="52"/>
      <c r="D28" s="52"/>
    </row>
    <row r="29" spans="1:4" ht="15" customHeight="1" x14ac:dyDescent="0.25">
      <c r="A29" s="52"/>
      <c r="B29" s="52"/>
      <c r="C29" s="52"/>
      <c r="D29" s="52"/>
    </row>
    <row r="30" spans="1:4" ht="15" customHeight="1" x14ac:dyDescent="0.3">
      <c r="A30" s="43" t="s">
        <v>160</v>
      </c>
      <c r="B30" s="43" t="s">
        <v>0</v>
      </c>
      <c r="C30" s="43" t="s">
        <v>1</v>
      </c>
      <c r="D30" s="43" t="s">
        <v>161</v>
      </c>
    </row>
    <row r="31" spans="1:4" ht="15" customHeight="1" x14ac:dyDescent="0.25"/>
    <row r="32" spans="1:4" ht="15" customHeight="1" x14ac:dyDescent="0.25"/>
    <row r="33" spans="1:4" ht="15" customHeight="1" x14ac:dyDescent="0.3">
      <c r="A33" s="23">
        <v>1</v>
      </c>
      <c r="B33" s="22" t="s">
        <v>79</v>
      </c>
      <c r="C33" s="1" t="s">
        <v>330</v>
      </c>
      <c r="D33" s="147">
        <v>1.8333333333333333E-2</v>
      </c>
    </row>
    <row r="34" spans="1:4" ht="15" customHeight="1" x14ac:dyDescent="0.3">
      <c r="A34" s="23">
        <v>2</v>
      </c>
      <c r="B34" s="22" t="s">
        <v>52</v>
      </c>
      <c r="C34" s="1" t="s">
        <v>331</v>
      </c>
      <c r="D34" s="147">
        <v>2.4710648148148148E-2</v>
      </c>
    </row>
    <row r="35" spans="1:4" ht="15" customHeight="1" x14ac:dyDescent="0.3">
      <c r="A35" s="23"/>
    </row>
    <row r="36" spans="1:4" ht="15" customHeight="1" x14ac:dyDescent="0.3">
      <c r="A36" s="23"/>
    </row>
    <row r="37" spans="1:4" ht="15" customHeight="1" x14ac:dyDescent="0.3">
      <c r="A37" s="23"/>
      <c r="B37" s="22"/>
      <c r="C37" s="1"/>
      <c r="D37" s="25"/>
    </row>
    <row r="38" spans="1:4" ht="15" customHeight="1" x14ac:dyDescent="0.3">
      <c r="A38" s="23"/>
      <c r="B38" s="22"/>
      <c r="C38" s="1"/>
      <c r="D38" s="25"/>
    </row>
    <row r="39" spans="1:4" ht="15" customHeight="1" x14ac:dyDescent="0.25">
      <c r="D39" s="25"/>
    </row>
    <row r="40" spans="1:4" ht="15" customHeight="1" x14ac:dyDescent="0.3">
      <c r="B40" s="49"/>
    </row>
    <row r="41" spans="1:4" ht="15" customHeight="1" x14ac:dyDescent="0.25"/>
    <row r="42" spans="1:4" ht="15" customHeight="1" x14ac:dyDescent="0.25">
      <c r="A42" s="24"/>
      <c r="B42" s="22"/>
      <c r="C42" s="22"/>
      <c r="D42" s="25"/>
    </row>
    <row r="43" spans="1:4" ht="15" customHeight="1" x14ac:dyDescent="0.25">
      <c r="A43" s="24"/>
      <c r="B43" s="22"/>
      <c r="C43" s="22"/>
      <c r="D43" s="22"/>
    </row>
    <row r="44" spans="1:4" ht="15" customHeight="1" x14ac:dyDescent="0.25"/>
    <row r="45" spans="1:4" ht="15" customHeight="1" x14ac:dyDescent="0.25"/>
    <row r="46" spans="1:4" ht="15" customHeight="1" x14ac:dyDescent="0.25"/>
    <row r="47" spans="1:4" ht="15" customHeight="1" x14ac:dyDescent="0.25"/>
    <row r="48" spans="1:4" ht="15" customHeight="1" x14ac:dyDescent="0.25"/>
    <row r="49" ht="15" customHeight="1" x14ac:dyDescent="0.25"/>
  </sheetData>
  <sortState xmlns:xlrd2="http://schemas.microsoft.com/office/spreadsheetml/2017/richdata2" ref="A9:D18">
    <sortCondition ref="D9:D18"/>
  </sortState>
  <mergeCells count="6">
    <mergeCell ref="A1:D1"/>
    <mergeCell ref="A2:D2"/>
    <mergeCell ref="A4:D4"/>
    <mergeCell ref="A27:D27"/>
    <mergeCell ref="A24:D24"/>
    <mergeCell ref="A25:D25"/>
  </mergeCells>
  <phoneticPr fontId="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"/>
  <sheetViews>
    <sheetView tabSelected="1" zoomScaleSheetLayoutView="100" workbookViewId="0">
      <selection activeCell="E34" sqref="E34"/>
    </sheetView>
  </sheetViews>
  <sheetFormatPr defaultColWidth="20.33203125" defaultRowHeight="17.399999999999999" x14ac:dyDescent="0.3"/>
  <cols>
    <col min="1" max="1" width="17" style="13" bestFit="1" customWidth="1"/>
    <col min="2" max="2" width="27" style="11" customWidth="1"/>
    <col min="3" max="3" width="17" style="11" customWidth="1"/>
    <col min="4" max="4" width="18" style="11" customWidth="1"/>
    <col min="5" max="16384" width="20.33203125" style="11"/>
  </cols>
  <sheetData>
    <row r="1" spans="1:6" ht="19.5" customHeight="1" x14ac:dyDescent="0.3">
      <c r="A1" s="164" t="s">
        <v>159</v>
      </c>
      <c r="B1" s="164"/>
      <c r="C1" s="164"/>
      <c r="D1" s="164"/>
    </row>
    <row r="2" spans="1:6" ht="23.25" customHeight="1" x14ac:dyDescent="0.3">
      <c r="A2" s="164" t="str">
        <f>'50 m pillangó fiú-lány'!A2:D2</f>
        <v>2019. december 7.</v>
      </c>
      <c r="B2" s="164"/>
      <c r="C2" s="164"/>
      <c r="D2" s="164"/>
    </row>
    <row r="3" spans="1:6" ht="20.25" customHeight="1" x14ac:dyDescent="0.3">
      <c r="A3" s="163" t="s">
        <v>5</v>
      </c>
      <c r="B3" s="163"/>
      <c r="C3" s="163"/>
      <c r="D3" s="163"/>
    </row>
    <row r="4" spans="1:6" x14ac:dyDescent="0.3">
      <c r="A4" s="43" t="s">
        <v>160</v>
      </c>
      <c r="B4" s="42" t="s">
        <v>0</v>
      </c>
      <c r="C4" s="42" t="s">
        <v>1</v>
      </c>
      <c r="D4" s="42" t="s">
        <v>161</v>
      </c>
    </row>
    <row r="5" spans="1:6" x14ac:dyDescent="0.3">
      <c r="A5" s="4"/>
      <c r="B5" s="2"/>
      <c r="C5" s="2"/>
      <c r="D5" s="2"/>
    </row>
    <row r="6" spans="1:6" x14ac:dyDescent="0.3">
      <c r="A6" s="7"/>
      <c r="B6" s="6"/>
      <c r="C6" s="1"/>
      <c r="D6" s="1"/>
    </row>
    <row r="7" spans="1:6" x14ac:dyDescent="0.3">
      <c r="A7" s="152">
        <v>1</v>
      </c>
      <c r="B7" s="1" t="s">
        <v>254</v>
      </c>
      <c r="C7" s="1" t="s">
        <v>3</v>
      </c>
      <c r="D7" s="154" t="s">
        <v>215</v>
      </c>
    </row>
    <row r="8" spans="1:6" x14ac:dyDescent="0.3">
      <c r="A8" s="4">
        <v>2</v>
      </c>
      <c r="B8" s="1" t="s">
        <v>255</v>
      </c>
      <c r="C8" s="1" t="s">
        <v>3</v>
      </c>
      <c r="D8" s="154" t="s">
        <v>216</v>
      </c>
    </row>
    <row r="9" spans="1:6" x14ac:dyDescent="0.3">
      <c r="A9" s="4">
        <v>3</v>
      </c>
      <c r="B9" s="1" t="s">
        <v>120</v>
      </c>
      <c r="C9" s="1" t="s">
        <v>4</v>
      </c>
      <c r="D9" s="154" t="s">
        <v>217</v>
      </c>
    </row>
    <row r="11" spans="1:6" x14ac:dyDescent="0.3">
      <c r="A11" s="4"/>
      <c r="B11" s="1"/>
      <c r="C11" s="1"/>
      <c r="D11" s="27"/>
    </row>
    <row r="12" spans="1:6" x14ac:dyDescent="0.3">
      <c r="A12" s="7"/>
      <c r="B12" s="6"/>
    </row>
    <row r="13" spans="1:6" x14ac:dyDescent="0.3">
      <c r="A13" s="4"/>
      <c r="B13" s="1"/>
      <c r="C13" s="1"/>
      <c r="D13" s="1"/>
      <c r="F13" s="12"/>
    </row>
    <row r="14" spans="1:6" x14ac:dyDescent="0.3">
      <c r="A14" s="4"/>
      <c r="F14" s="12"/>
    </row>
    <row r="15" spans="1:6" x14ac:dyDescent="0.3">
      <c r="A15" s="4"/>
      <c r="B15" s="1"/>
      <c r="C15" s="1"/>
      <c r="D15" s="1"/>
    </row>
    <row r="16" spans="1:6" x14ac:dyDescent="0.3">
      <c r="A16" s="4"/>
    </row>
    <row r="17" spans="1:4" x14ac:dyDescent="0.3">
      <c r="A17" s="4"/>
      <c r="B17" s="1"/>
      <c r="C17" s="1"/>
      <c r="D17" s="1"/>
    </row>
    <row r="18" spans="1:4" x14ac:dyDescent="0.3">
      <c r="A18" s="4"/>
      <c r="B18" s="1"/>
      <c r="C18" s="1"/>
      <c r="D18" s="1"/>
    </row>
    <row r="19" spans="1:4" ht="18" customHeight="1" x14ac:dyDescent="0.3">
      <c r="A19" s="163" t="s">
        <v>159</v>
      </c>
      <c r="B19" s="163"/>
      <c r="C19" s="163"/>
      <c r="D19" s="163"/>
    </row>
    <row r="20" spans="1:4" ht="18" customHeight="1" x14ac:dyDescent="0.3">
      <c r="A20" s="164" t="str">
        <f>'50 m pillangó fiú-lány'!A19:D19</f>
        <v>2019. december 7.</v>
      </c>
      <c r="B20" s="164"/>
      <c r="C20" s="164"/>
      <c r="D20" s="164"/>
    </row>
    <row r="21" spans="1:4" ht="18" customHeight="1" x14ac:dyDescent="0.3">
      <c r="A21" s="29"/>
      <c r="B21" s="29"/>
      <c r="C21" s="29"/>
      <c r="D21" s="29"/>
    </row>
    <row r="22" spans="1:4" ht="18" customHeight="1" x14ac:dyDescent="0.3">
      <c r="A22" s="163" t="s">
        <v>6</v>
      </c>
      <c r="B22" s="163"/>
      <c r="C22" s="163"/>
      <c r="D22" s="163"/>
    </row>
    <row r="23" spans="1:4" ht="15" customHeight="1" x14ac:dyDescent="0.3">
      <c r="A23" s="52"/>
      <c r="B23" s="52"/>
      <c r="C23" s="52"/>
      <c r="D23" s="52"/>
    </row>
    <row r="24" spans="1:4" ht="15" customHeight="1" x14ac:dyDescent="0.3">
      <c r="A24" s="52"/>
      <c r="B24" s="52"/>
      <c r="C24" s="52"/>
      <c r="D24" s="52"/>
    </row>
    <row r="25" spans="1:4" ht="15" customHeight="1" x14ac:dyDescent="0.3">
      <c r="A25" s="2" t="s">
        <v>160</v>
      </c>
      <c r="B25" s="2" t="s">
        <v>0</v>
      </c>
      <c r="C25" s="2" t="s">
        <v>1</v>
      </c>
      <c r="D25" s="3" t="s">
        <v>161</v>
      </c>
    </row>
    <row r="26" spans="1:4" ht="15" customHeight="1" x14ac:dyDescent="0.3">
      <c r="A26" s="2"/>
      <c r="B26" s="2"/>
      <c r="C26" s="2"/>
      <c r="D26" s="3"/>
    </row>
    <row r="27" spans="1:4" ht="15" customHeight="1" x14ac:dyDescent="0.3">
      <c r="A27" s="4"/>
      <c r="B27" s="2"/>
      <c r="C27" s="2"/>
      <c r="D27" s="3"/>
    </row>
    <row r="28" spans="1:4" ht="15" customHeight="1" x14ac:dyDescent="0.3">
      <c r="A28" s="7"/>
      <c r="B28" s="6"/>
      <c r="C28" s="1"/>
      <c r="D28" s="4"/>
    </row>
    <row r="29" spans="1:4" ht="15" customHeight="1" x14ac:dyDescent="0.3">
      <c r="A29" s="7"/>
    </row>
    <row r="30" spans="1:4" ht="15" customHeight="1" x14ac:dyDescent="0.3">
      <c r="A30" s="152">
        <v>1</v>
      </c>
      <c r="B30" s="1" t="s">
        <v>305</v>
      </c>
      <c r="C30" s="1" t="s">
        <v>46</v>
      </c>
      <c r="D30" s="154" t="s">
        <v>218</v>
      </c>
    </row>
    <row r="31" spans="1:4" ht="15" customHeight="1" x14ac:dyDescent="0.3">
      <c r="A31" s="4">
        <v>2</v>
      </c>
      <c r="B31" s="1" t="s">
        <v>280</v>
      </c>
      <c r="C31" s="1" t="s">
        <v>46</v>
      </c>
      <c r="D31" s="154" t="s">
        <v>219</v>
      </c>
    </row>
    <row r="32" spans="1:4" ht="15" customHeight="1" x14ac:dyDescent="0.3">
      <c r="A32" s="4">
        <v>3</v>
      </c>
      <c r="B32" s="1" t="s">
        <v>306</v>
      </c>
      <c r="C32" s="1" t="s">
        <v>142</v>
      </c>
      <c r="D32" s="154" t="s">
        <v>220</v>
      </c>
    </row>
    <row r="33" spans="1:5" ht="15" customHeight="1" x14ac:dyDescent="0.3">
      <c r="A33" s="7"/>
      <c r="B33" s="1"/>
      <c r="C33" s="1"/>
      <c r="D33" s="147"/>
      <c r="E33" s="12"/>
    </row>
    <row r="34" spans="1:5" ht="15" customHeight="1" x14ac:dyDescent="0.3">
      <c r="A34" s="7"/>
      <c r="B34" s="1"/>
      <c r="C34" s="1"/>
      <c r="D34" s="1"/>
      <c r="E34" s="12"/>
    </row>
    <row r="35" spans="1:5" ht="15" customHeight="1" x14ac:dyDescent="0.3">
      <c r="A35" s="4"/>
      <c r="E35" s="13"/>
    </row>
    <row r="36" spans="1:5" ht="15" customHeight="1" x14ac:dyDescent="0.3">
      <c r="A36" s="4"/>
      <c r="B36" s="1"/>
      <c r="C36" s="1"/>
      <c r="D36" s="27"/>
    </row>
    <row r="37" spans="1:5" ht="15" customHeight="1" x14ac:dyDescent="0.3">
      <c r="A37" s="4"/>
      <c r="B37" s="1"/>
      <c r="C37" s="1"/>
      <c r="D37" s="1"/>
    </row>
    <row r="38" spans="1:5" ht="15" customHeight="1" x14ac:dyDescent="0.3">
      <c r="A38" s="4"/>
      <c r="B38" s="1"/>
      <c r="C38" s="1"/>
      <c r="D38" s="1"/>
    </row>
    <row r="39" spans="1:5" ht="15" customHeight="1" x14ac:dyDescent="0.3">
      <c r="A39" s="4"/>
      <c r="B39" s="1"/>
      <c r="C39" s="1"/>
      <c r="D39" s="1"/>
    </row>
    <row r="40" spans="1:5" ht="15" customHeight="1" x14ac:dyDescent="0.3">
      <c r="A40" s="4"/>
      <c r="B40" s="1"/>
      <c r="C40" s="1"/>
      <c r="D40" s="1"/>
    </row>
    <row r="41" spans="1:5" ht="15" customHeight="1" x14ac:dyDescent="0.3">
      <c r="A41" s="4"/>
      <c r="B41" s="1"/>
      <c r="C41" s="1"/>
      <c r="D41" s="1"/>
    </row>
    <row r="42" spans="1:5" ht="15" customHeight="1" x14ac:dyDescent="0.3">
      <c r="A42" s="4"/>
      <c r="B42" s="1"/>
      <c r="C42" s="1"/>
      <c r="D42" s="1"/>
    </row>
    <row r="43" spans="1:5" ht="15" customHeight="1" x14ac:dyDescent="0.3">
      <c r="A43" s="4"/>
      <c r="B43" s="1"/>
      <c r="C43" s="1"/>
      <c r="D43" s="1"/>
    </row>
    <row r="44" spans="1:5" x14ac:dyDescent="0.3">
      <c r="A44" s="4"/>
      <c r="B44" s="1"/>
      <c r="C44" s="1"/>
      <c r="D44" s="1"/>
    </row>
    <row r="45" spans="1:5" x14ac:dyDescent="0.3">
      <c r="A45" s="4"/>
      <c r="B45" s="1"/>
      <c r="C45" s="1"/>
      <c r="D45" s="1"/>
    </row>
    <row r="46" spans="1:5" x14ac:dyDescent="0.3">
      <c r="A46" s="4"/>
      <c r="B46" s="1"/>
      <c r="C46" s="1"/>
      <c r="D46" s="1"/>
    </row>
    <row r="47" spans="1:5" x14ac:dyDescent="0.3">
      <c r="A47" s="4"/>
      <c r="B47" s="1"/>
      <c r="C47" s="1"/>
      <c r="D47" s="1"/>
    </row>
    <row r="48" spans="1:5" x14ac:dyDescent="0.3">
      <c r="A48" s="4"/>
      <c r="B48" s="1"/>
      <c r="C48" s="1"/>
      <c r="D48" s="1"/>
    </row>
    <row r="49" spans="1:4" x14ac:dyDescent="0.3">
      <c r="A49" s="4"/>
      <c r="B49" s="1"/>
      <c r="C49" s="1"/>
      <c r="D49" s="1"/>
    </row>
    <row r="50" spans="1:4" x14ac:dyDescent="0.3">
      <c r="A50" s="4"/>
      <c r="B50" s="1"/>
      <c r="C50" s="1"/>
      <c r="D50" s="1"/>
    </row>
  </sheetData>
  <sortState xmlns:xlrd2="http://schemas.microsoft.com/office/spreadsheetml/2017/richdata2" ref="A30:D34">
    <sortCondition ref="D30:D34"/>
  </sortState>
  <mergeCells count="6">
    <mergeCell ref="A20:D20"/>
    <mergeCell ref="A22:D22"/>
    <mergeCell ref="A1:D1"/>
    <mergeCell ref="A2:D2"/>
    <mergeCell ref="A3:D3"/>
    <mergeCell ref="A19:D19"/>
  </mergeCells>
  <phoneticPr fontId="0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5"/>
  <sheetViews>
    <sheetView topLeftCell="A25" zoomScaleSheetLayoutView="100" workbookViewId="0">
      <selection activeCell="F37" sqref="F37"/>
    </sheetView>
  </sheetViews>
  <sheetFormatPr defaultColWidth="9.109375" defaultRowHeight="17.399999999999999" x14ac:dyDescent="0.3"/>
  <cols>
    <col min="1" max="1" width="15.88671875" style="11" customWidth="1"/>
    <col min="2" max="2" width="27" style="11" customWidth="1"/>
    <col min="3" max="3" width="20.6640625" style="11" customWidth="1"/>
    <col min="4" max="16384" width="9.109375" style="11"/>
  </cols>
  <sheetData>
    <row r="1" spans="1:4" ht="18" customHeight="1" x14ac:dyDescent="0.3">
      <c r="A1" s="163" t="s">
        <v>162</v>
      </c>
      <c r="B1" s="163"/>
      <c r="C1" s="163"/>
      <c r="D1" s="163"/>
    </row>
    <row r="2" spans="1:4" ht="18" customHeight="1" x14ac:dyDescent="0.3">
      <c r="A2" s="164" t="str">
        <f>'50 m pillangó fiú-lány'!A2:D2</f>
        <v>2019. december 7.</v>
      </c>
      <c r="B2" s="164"/>
      <c r="C2" s="164"/>
      <c r="D2" s="164"/>
    </row>
    <row r="3" spans="1:4" ht="18" customHeight="1" x14ac:dyDescent="0.3">
      <c r="A3" s="29"/>
      <c r="B3" s="29"/>
      <c r="C3" s="29"/>
      <c r="D3" s="29"/>
    </row>
    <row r="4" spans="1:4" ht="18" customHeight="1" x14ac:dyDescent="0.3">
      <c r="A4" s="163" t="s">
        <v>144</v>
      </c>
      <c r="B4" s="163"/>
      <c r="C4" s="163"/>
      <c r="D4" s="163"/>
    </row>
    <row r="5" spans="1:4" ht="15" customHeight="1" x14ac:dyDescent="0.3">
      <c r="A5" s="52"/>
      <c r="B5" s="52"/>
      <c r="C5" s="52"/>
      <c r="D5" s="52"/>
    </row>
    <row r="6" spans="1:4" ht="15" customHeight="1" x14ac:dyDescent="0.3">
      <c r="A6" s="29"/>
      <c r="B6" s="29"/>
      <c r="C6" s="29"/>
      <c r="D6" s="29"/>
    </row>
    <row r="7" spans="1:4" ht="15" customHeight="1" x14ac:dyDescent="0.3">
      <c r="A7" s="2" t="s">
        <v>160</v>
      </c>
      <c r="B7" s="3" t="s">
        <v>0</v>
      </c>
      <c r="C7" s="3" t="s">
        <v>161</v>
      </c>
      <c r="D7" s="1"/>
    </row>
    <row r="8" spans="1:4" ht="15" customHeight="1" x14ac:dyDescent="0.3">
      <c r="A8" s="2"/>
      <c r="B8" s="2"/>
      <c r="C8" s="3"/>
      <c r="D8" s="1"/>
    </row>
    <row r="9" spans="1:4" ht="15" customHeight="1" x14ac:dyDescent="0.3">
      <c r="A9" s="1"/>
      <c r="B9" s="2"/>
      <c r="C9" s="3"/>
      <c r="D9" s="1"/>
    </row>
    <row r="10" spans="1:4" ht="15" customHeight="1" x14ac:dyDescent="0.3">
      <c r="A10" s="7"/>
      <c r="B10" s="6"/>
      <c r="C10" s="4"/>
      <c r="D10" s="1"/>
    </row>
    <row r="11" spans="1:4" ht="15" customHeight="1" x14ac:dyDescent="0.3">
      <c r="A11" s="23">
        <v>1</v>
      </c>
      <c r="B11" s="1" t="s">
        <v>147</v>
      </c>
      <c r="C11" s="154" t="s">
        <v>222</v>
      </c>
      <c r="D11" s="1"/>
    </row>
    <row r="12" spans="1:4" ht="15" customHeight="1" x14ac:dyDescent="0.3">
      <c r="A12" s="23">
        <v>2</v>
      </c>
      <c r="B12" s="22" t="s">
        <v>46</v>
      </c>
      <c r="C12" s="147">
        <v>5.9432870370370372E-2</v>
      </c>
      <c r="D12" s="1"/>
    </row>
    <row r="13" spans="1:4" ht="15" customHeight="1" x14ac:dyDescent="0.3">
      <c r="A13" s="23">
        <v>3</v>
      </c>
      <c r="B13" s="1" t="s">
        <v>4</v>
      </c>
      <c r="C13" s="154" t="s">
        <v>223</v>
      </c>
      <c r="D13" s="1"/>
    </row>
    <row r="14" spans="1:4" ht="15" customHeight="1" x14ac:dyDescent="0.3">
      <c r="A14" s="7">
        <v>4</v>
      </c>
      <c r="B14" s="22" t="s">
        <v>18</v>
      </c>
      <c r="C14" s="156" t="s">
        <v>224</v>
      </c>
      <c r="D14" s="1"/>
    </row>
    <row r="15" spans="1:4" ht="15" customHeight="1" x14ac:dyDescent="0.3">
      <c r="A15" s="23">
        <v>5</v>
      </c>
      <c r="B15" s="1" t="s">
        <v>7</v>
      </c>
      <c r="C15" s="154" t="s">
        <v>221</v>
      </c>
    </row>
    <row r="16" spans="1:4" ht="15" customHeight="1" x14ac:dyDescent="0.3">
      <c r="A16" s="23">
        <v>6</v>
      </c>
      <c r="B16" s="22" t="s">
        <v>148</v>
      </c>
      <c r="C16" s="157" t="s">
        <v>225</v>
      </c>
      <c r="D16" s="1"/>
    </row>
    <row r="17" spans="1:4" ht="15" customHeight="1" x14ac:dyDescent="0.3">
      <c r="A17" s="6"/>
      <c r="C17" s="152"/>
      <c r="D17" s="1"/>
    </row>
    <row r="18" spans="1:4" ht="15" customHeight="1" x14ac:dyDescent="0.3">
      <c r="A18" s="23"/>
      <c r="B18" s="26"/>
      <c r="C18" s="1"/>
      <c r="D18" s="1"/>
    </row>
    <row r="19" spans="1:4" ht="15" customHeight="1" x14ac:dyDescent="0.3">
      <c r="A19" s="23"/>
      <c r="B19" s="26"/>
      <c r="C19" s="1"/>
      <c r="D19" s="1"/>
    </row>
    <row r="20" spans="1:4" ht="15" customHeight="1" x14ac:dyDescent="0.3">
      <c r="A20" s="23"/>
      <c r="B20" s="26"/>
      <c r="C20" s="1"/>
      <c r="D20" s="1"/>
    </row>
    <row r="21" spans="1:4" ht="15" customHeight="1" x14ac:dyDescent="0.3">
      <c r="A21" s="23"/>
      <c r="D21" s="1"/>
    </row>
    <row r="22" spans="1:4" ht="15" customHeight="1" x14ac:dyDescent="0.3">
      <c r="A22" s="23"/>
      <c r="D22" s="1"/>
    </row>
    <row r="23" spans="1:4" ht="15" customHeight="1" x14ac:dyDescent="0.3">
      <c r="A23" s="23"/>
      <c r="B23" s="26"/>
      <c r="C23" s="1"/>
      <c r="D23" s="1"/>
    </row>
    <row r="24" spans="1:4" ht="15" customHeight="1" x14ac:dyDescent="0.3">
      <c r="A24" s="23"/>
      <c r="B24" s="26"/>
      <c r="C24" s="1"/>
      <c r="D24" s="1"/>
    </row>
    <row r="25" spans="1:4" ht="18" customHeight="1" x14ac:dyDescent="0.3">
      <c r="A25" s="163" t="s">
        <v>159</v>
      </c>
      <c r="B25" s="163"/>
      <c r="C25" s="163"/>
      <c r="D25" s="163"/>
    </row>
    <row r="26" spans="1:4" ht="18" customHeight="1" x14ac:dyDescent="0.3">
      <c r="A26" s="164" t="str">
        <f>'50 m pillangó fiú-lány'!A19:D19</f>
        <v>2019. december 7.</v>
      </c>
      <c r="B26" s="164"/>
      <c r="C26" s="164"/>
      <c r="D26" s="164"/>
    </row>
    <row r="27" spans="1:4" ht="18" customHeight="1" x14ac:dyDescent="0.3">
      <c r="A27" s="29"/>
      <c r="B27" s="29"/>
      <c r="C27" s="29"/>
      <c r="D27" s="29"/>
    </row>
    <row r="28" spans="1:4" ht="18" customHeight="1" x14ac:dyDescent="0.3">
      <c r="A28" s="163" t="s">
        <v>143</v>
      </c>
      <c r="B28" s="163"/>
      <c r="C28" s="163"/>
      <c r="D28" s="163"/>
    </row>
    <row r="29" spans="1:4" ht="15" customHeight="1" x14ac:dyDescent="0.3">
      <c r="A29" s="52"/>
      <c r="B29" s="52"/>
      <c r="C29" s="52"/>
      <c r="D29" s="52"/>
    </row>
    <row r="30" spans="1:4" ht="15" customHeight="1" x14ac:dyDescent="0.3">
      <c r="A30" s="29"/>
      <c r="B30" s="29"/>
      <c r="C30" s="29"/>
      <c r="D30" s="29"/>
    </row>
    <row r="31" spans="1:4" ht="15" customHeight="1" x14ac:dyDescent="0.3">
      <c r="A31" s="2" t="s">
        <v>160</v>
      </c>
      <c r="B31" s="3" t="s">
        <v>0</v>
      </c>
      <c r="C31" s="3" t="s">
        <v>161</v>
      </c>
      <c r="D31" s="1"/>
    </row>
    <row r="32" spans="1:4" ht="15" customHeight="1" x14ac:dyDescent="0.3">
      <c r="A32" s="2"/>
      <c r="B32" s="2"/>
      <c r="C32" s="3"/>
      <c r="D32" s="1"/>
    </row>
    <row r="33" spans="1:4" ht="15" customHeight="1" x14ac:dyDescent="0.3">
      <c r="A33" s="1"/>
      <c r="B33" s="2"/>
      <c r="C33" s="3"/>
      <c r="D33" s="1"/>
    </row>
    <row r="34" spans="1:4" ht="15" customHeight="1" x14ac:dyDescent="0.3">
      <c r="A34" s="7"/>
      <c r="B34" s="6"/>
      <c r="C34" s="4"/>
      <c r="D34" s="1"/>
    </row>
    <row r="35" spans="1:4" ht="15" customHeight="1" x14ac:dyDescent="0.3">
      <c r="A35" s="23"/>
      <c r="B35" s="1" t="s">
        <v>3</v>
      </c>
      <c r="C35" s="154" t="s">
        <v>226</v>
      </c>
      <c r="D35" s="1"/>
    </row>
    <row r="36" spans="1:4" ht="15" customHeight="1" x14ac:dyDescent="0.3">
      <c r="A36" s="23"/>
      <c r="B36" s="1" t="s">
        <v>4</v>
      </c>
      <c r="C36" s="154" t="s">
        <v>227</v>
      </c>
      <c r="D36" s="1"/>
    </row>
    <row r="37" spans="1:4" ht="15" customHeight="1" x14ac:dyDescent="0.3">
      <c r="A37" s="23"/>
      <c r="B37" s="1" t="s">
        <v>7</v>
      </c>
      <c r="C37" s="154" t="s">
        <v>229</v>
      </c>
      <c r="D37" s="1"/>
    </row>
    <row r="38" spans="1:4" ht="15" customHeight="1" x14ac:dyDescent="0.3">
      <c r="A38" s="23"/>
      <c r="B38" s="1" t="s">
        <v>46</v>
      </c>
      <c r="C38" s="154" t="s">
        <v>228</v>
      </c>
      <c r="D38" s="1"/>
    </row>
    <row r="39" spans="1:4" ht="15" customHeight="1" x14ac:dyDescent="0.3">
      <c r="A39" s="6"/>
      <c r="B39" s="1"/>
      <c r="C39" s="152"/>
      <c r="D39" s="1"/>
    </row>
    <row r="40" spans="1:4" ht="15" customHeight="1" x14ac:dyDescent="0.3">
      <c r="A40" s="1"/>
      <c r="D40" s="1"/>
    </row>
    <row r="41" spans="1:4" ht="15" customHeight="1" x14ac:dyDescent="0.3">
      <c r="A41" s="1"/>
      <c r="B41" s="1"/>
      <c r="C41" s="5"/>
      <c r="D41" s="1"/>
    </row>
    <row r="42" spans="1:4" ht="15" customHeight="1" x14ac:dyDescent="0.3">
      <c r="A42" s="1"/>
      <c r="B42" s="1"/>
      <c r="C42" s="5"/>
      <c r="D42" s="1"/>
    </row>
    <row r="43" spans="1:4" ht="15" customHeight="1" x14ac:dyDescent="0.3">
      <c r="A43" s="1"/>
      <c r="B43" s="1"/>
      <c r="C43" s="1"/>
      <c r="D43" s="1"/>
    </row>
    <row r="44" spans="1:4" ht="15" customHeight="1" x14ac:dyDescent="0.3">
      <c r="A44" s="1"/>
      <c r="B44" s="1"/>
      <c r="C44" s="1"/>
      <c r="D44" s="1"/>
    </row>
    <row r="45" spans="1:4" ht="15" customHeight="1" x14ac:dyDescent="0.3">
      <c r="A45" s="1"/>
      <c r="B45" s="1"/>
      <c r="C45" s="1"/>
      <c r="D45" s="1"/>
    </row>
    <row r="46" spans="1:4" ht="15" customHeight="1" x14ac:dyDescent="0.3">
      <c r="A46" s="1"/>
      <c r="B46" s="1"/>
      <c r="C46" s="1"/>
      <c r="D46" s="1"/>
    </row>
    <row r="47" spans="1:4" ht="15" customHeight="1" x14ac:dyDescent="0.3">
      <c r="A47" s="1"/>
      <c r="B47" s="1"/>
      <c r="C47" s="1"/>
      <c r="D47" s="1"/>
    </row>
    <row r="48" spans="1:4" ht="15" customHeight="1" x14ac:dyDescent="0.3">
      <c r="A48" s="1"/>
      <c r="B48" s="1"/>
      <c r="C48" s="1"/>
      <c r="D48" s="1"/>
    </row>
    <row r="49" spans="1:4" ht="15" customHeight="1" x14ac:dyDescent="0.3">
      <c r="A49" s="1"/>
      <c r="B49" s="1"/>
      <c r="C49" s="1"/>
      <c r="D49" s="1"/>
    </row>
    <row r="50" spans="1:4" ht="15" customHeight="1" x14ac:dyDescent="0.3">
      <c r="A50" s="1"/>
      <c r="B50" s="1"/>
      <c r="C50" s="1"/>
      <c r="D50" s="1"/>
    </row>
    <row r="51" spans="1:4" ht="15" customHeight="1" x14ac:dyDescent="0.3">
      <c r="A51" s="1"/>
      <c r="B51" s="1"/>
      <c r="C51" s="1"/>
      <c r="D51" s="1"/>
    </row>
    <row r="52" spans="1:4" ht="15" customHeight="1" x14ac:dyDescent="0.3">
      <c r="A52" s="1"/>
      <c r="B52" s="1"/>
      <c r="C52" s="1"/>
      <c r="D52" s="1"/>
    </row>
    <row r="53" spans="1:4" ht="15" customHeight="1" x14ac:dyDescent="0.3">
      <c r="A53" s="1"/>
      <c r="B53" s="1"/>
      <c r="C53" s="1"/>
      <c r="D53" s="1"/>
    </row>
    <row r="54" spans="1:4" ht="15" customHeight="1" x14ac:dyDescent="0.3">
      <c r="A54" s="1"/>
      <c r="B54" s="1"/>
      <c r="C54" s="1"/>
      <c r="D54" s="1"/>
    </row>
    <row r="55" spans="1:4" ht="15" customHeight="1" x14ac:dyDescent="0.3">
      <c r="A55" s="1"/>
      <c r="B55" s="1"/>
      <c r="C55" s="1"/>
      <c r="D55" s="1"/>
    </row>
  </sheetData>
  <sortState xmlns:xlrd2="http://schemas.microsoft.com/office/spreadsheetml/2017/richdata2" ref="A35:C40">
    <sortCondition ref="C35:C40"/>
  </sortState>
  <mergeCells count="6">
    <mergeCell ref="A25:D25"/>
    <mergeCell ref="A28:D28"/>
    <mergeCell ref="A1:D1"/>
    <mergeCell ref="A2:D2"/>
    <mergeCell ref="A4:D4"/>
    <mergeCell ref="A26:D26"/>
  </mergeCells>
  <phoneticPr fontId="0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49"/>
  <sheetViews>
    <sheetView zoomScaleSheetLayoutView="100" workbookViewId="0">
      <selection activeCell="B35" sqref="B35"/>
    </sheetView>
  </sheetViews>
  <sheetFormatPr defaultColWidth="9.109375" defaultRowHeight="17.399999999999999" x14ac:dyDescent="0.3"/>
  <cols>
    <col min="1" max="1" width="17" style="11" bestFit="1" customWidth="1"/>
    <col min="2" max="2" width="27" style="11" customWidth="1"/>
    <col min="3" max="4" width="20.6640625" style="11" customWidth="1"/>
    <col min="5" max="16384" width="9.109375" style="11"/>
  </cols>
  <sheetData>
    <row r="1" spans="1:4" ht="18" customHeight="1" x14ac:dyDescent="0.3">
      <c r="A1" s="163" t="s">
        <v>159</v>
      </c>
      <c r="B1" s="163"/>
      <c r="C1" s="163"/>
      <c r="D1" s="163"/>
    </row>
    <row r="2" spans="1:4" ht="18" customHeight="1" x14ac:dyDescent="0.3">
      <c r="A2" s="164" t="str">
        <f>'50 m pillangó fiú-lány'!A2:D2</f>
        <v>2019. december 7.</v>
      </c>
      <c r="B2" s="164"/>
      <c r="C2" s="164"/>
      <c r="D2" s="164"/>
    </row>
    <row r="3" spans="1:4" ht="18" customHeight="1" x14ac:dyDescent="0.3">
      <c r="A3" s="29"/>
      <c r="B3" s="29"/>
      <c r="C3" s="29"/>
      <c r="D3" s="29"/>
    </row>
    <row r="4" spans="1:4" ht="18" customHeight="1" x14ac:dyDescent="0.3">
      <c r="A4" s="163" t="s">
        <v>145</v>
      </c>
      <c r="B4" s="163"/>
      <c r="C4" s="163"/>
      <c r="D4" s="163"/>
    </row>
    <row r="5" spans="1:4" ht="15" customHeight="1" x14ac:dyDescent="0.3">
      <c r="A5" s="52"/>
      <c r="B5" s="52"/>
      <c r="C5" s="52"/>
      <c r="D5" s="52"/>
    </row>
    <row r="6" spans="1:4" ht="15" customHeight="1" x14ac:dyDescent="0.3">
      <c r="A6" s="29"/>
      <c r="B6" s="29"/>
      <c r="C6" s="29"/>
      <c r="D6" s="29"/>
    </row>
    <row r="7" spans="1:4" ht="15" customHeight="1" x14ac:dyDescent="0.3">
      <c r="A7" s="3" t="s">
        <v>160</v>
      </c>
      <c r="B7" s="2" t="s">
        <v>0</v>
      </c>
      <c r="C7" s="3" t="s">
        <v>161</v>
      </c>
    </row>
    <row r="8" spans="1:4" ht="15" customHeight="1" x14ac:dyDescent="0.3">
      <c r="A8" s="3"/>
      <c r="B8" s="2"/>
      <c r="C8" s="3"/>
    </row>
    <row r="9" spans="1:4" ht="15" customHeight="1" x14ac:dyDescent="0.3">
      <c r="A9" s="1"/>
      <c r="B9" s="2"/>
      <c r="C9" s="3"/>
    </row>
    <row r="10" spans="1:4" ht="15" customHeight="1" x14ac:dyDescent="0.3">
      <c r="A10" s="7"/>
      <c r="B10" s="48"/>
      <c r="C10" s="3"/>
    </row>
    <row r="11" spans="1:4" ht="15" customHeight="1" x14ac:dyDescent="0.3">
      <c r="A11" s="7"/>
    </row>
    <row r="12" spans="1:4" ht="15" customHeight="1" x14ac:dyDescent="0.3">
      <c r="B12" s="22"/>
      <c r="C12" s="147"/>
    </row>
    <row r="13" spans="1:4" ht="15" customHeight="1" x14ac:dyDescent="0.3">
      <c r="A13" s="7" t="s">
        <v>15</v>
      </c>
      <c r="B13" s="1" t="s">
        <v>3</v>
      </c>
      <c r="C13" s="154" t="s">
        <v>231</v>
      </c>
    </row>
    <row r="14" spans="1:4" ht="15" customHeight="1" x14ac:dyDescent="0.3">
      <c r="A14" s="7" t="s">
        <v>16</v>
      </c>
      <c r="B14" s="1" t="s">
        <v>44</v>
      </c>
      <c r="C14" s="154" t="s">
        <v>232</v>
      </c>
    </row>
    <row r="15" spans="1:4" ht="15" customHeight="1" x14ac:dyDescent="0.3">
      <c r="A15" s="7" t="s">
        <v>17</v>
      </c>
      <c r="B15" s="1" t="s">
        <v>46</v>
      </c>
      <c r="C15" s="154" t="s">
        <v>230</v>
      </c>
    </row>
    <row r="16" spans="1:4" ht="15" customHeight="1" x14ac:dyDescent="0.3">
      <c r="A16" s="7"/>
      <c r="C16" s="13"/>
    </row>
    <row r="17" spans="1:4" ht="15" customHeight="1" x14ac:dyDescent="0.3">
      <c r="A17" s="7"/>
      <c r="C17" s="13"/>
    </row>
    <row r="18" spans="1:4" ht="15" customHeight="1" x14ac:dyDescent="0.3">
      <c r="A18" s="7"/>
      <c r="B18" s="1"/>
      <c r="C18" s="5"/>
    </row>
    <row r="19" spans="1:4" ht="18" customHeight="1" x14ac:dyDescent="0.3">
      <c r="A19" s="166" t="s">
        <v>159</v>
      </c>
      <c r="B19" s="166"/>
      <c r="C19" s="166"/>
      <c r="D19" s="166"/>
    </row>
    <row r="20" spans="1:4" ht="18" customHeight="1" x14ac:dyDescent="0.3">
      <c r="A20" s="172" t="str">
        <f>'50 m pillangó fiú-lány'!A19:D19</f>
        <v>2019. december 7.</v>
      </c>
      <c r="B20" s="172"/>
      <c r="C20" s="172"/>
      <c r="D20" s="172"/>
    </row>
    <row r="21" spans="1:4" ht="18" customHeight="1" x14ac:dyDescent="0.3">
      <c r="A21" s="4"/>
      <c r="B21" s="4"/>
      <c r="C21" s="4"/>
      <c r="D21" s="4"/>
    </row>
    <row r="22" spans="1:4" ht="18" customHeight="1" x14ac:dyDescent="0.3">
      <c r="A22" s="163" t="s">
        <v>146</v>
      </c>
      <c r="B22" s="163"/>
      <c r="C22" s="163"/>
      <c r="D22" s="163"/>
    </row>
    <row r="23" spans="1:4" ht="18" customHeight="1" x14ac:dyDescent="0.3">
      <c r="A23" s="52"/>
      <c r="B23" s="52"/>
      <c r="C23" s="52"/>
      <c r="D23" s="52"/>
    </row>
    <row r="24" spans="1:4" ht="18" customHeight="1" x14ac:dyDescent="0.3">
      <c r="A24" s="52"/>
      <c r="B24" s="52"/>
      <c r="C24" s="52"/>
      <c r="D24" s="52"/>
    </row>
    <row r="25" spans="1:4" x14ac:dyDescent="0.3">
      <c r="A25" s="2" t="s">
        <v>160</v>
      </c>
      <c r="B25" s="2" t="s">
        <v>0</v>
      </c>
      <c r="C25" s="3" t="s">
        <v>161</v>
      </c>
    </row>
    <row r="26" spans="1:4" x14ac:dyDescent="0.3">
      <c r="A26" s="1"/>
      <c r="B26" s="1"/>
      <c r="C26" s="1"/>
      <c r="D26" s="1"/>
    </row>
    <row r="27" spans="1:4" ht="20.25" customHeight="1" x14ac:dyDescent="0.3">
      <c r="A27" s="164"/>
      <c r="B27" s="164"/>
      <c r="C27" s="164"/>
      <c r="D27" s="164"/>
    </row>
    <row r="28" spans="1:4" hidden="1" x14ac:dyDescent="0.3">
      <c r="A28" s="164"/>
      <c r="B28" s="164"/>
      <c r="C28" s="164"/>
      <c r="D28" s="164"/>
    </row>
    <row r="29" spans="1:4" hidden="1" x14ac:dyDescent="0.3">
      <c r="A29" s="164"/>
      <c r="B29" s="164"/>
      <c r="C29" s="164"/>
      <c r="D29" s="164"/>
    </row>
    <row r="30" spans="1:4" x14ac:dyDescent="0.3">
      <c r="A30" s="1"/>
      <c r="B30" s="7"/>
      <c r="C30" s="6"/>
      <c r="D30" s="3"/>
    </row>
    <row r="31" spans="1:4" x14ac:dyDescent="0.3">
      <c r="A31" s="7" t="s">
        <v>15</v>
      </c>
      <c r="B31" s="1" t="s">
        <v>3</v>
      </c>
      <c r="C31" s="154" t="s">
        <v>234</v>
      </c>
      <c r="D31" s="4"/>
    </row>
    <row r="32" spans="1:4" x14ac:dyDescent="0.3">
      <c r="A32" s="7" t="s">
        <v>16</v>
      </c>
      <c r="B32" s="1" t="s">
        <v>4</v>
      </c>
      <c r="C32" s="154" t="s">
        <v>235</v>
      </c>
      <c r="D32" s="4"/>
    </row>
    <row r="33" spans="1:4" x14ac:dyDescent="0.3">
      <c r="A33" s="7" t="s">
        <v>17</v>
      </c>
      <c r="B33" s="22" t="s">
        <v>46</v>
      </c>
      <c r="C33" s="154" t="s">
        <v>233</v>
      </c>
      <c r="D33" s="5"/>
    </row>
    <row r="34" spans="1:4" x14ac:dyDescent="0.3">
      <c r="A34" s="7"/>
      <c r="B34" s="1"/>
      <c r="D34" s="5"/>
    </row>
    <row r="35" spans="1:4" x14ac:dyDescent="0.3">
      <c r="D35" s="5"/>
    </row>
    <row r="36" spans="1:4" x14ac:dyDescent="0.3">
      <c r="D36" s="1"/>
    </row>
    <row r="37" spans="1:4" x14ac:dyDescent="0.3">
      <c r="A37" s="1"/>
      <c r="B37" s="1"/>
      <c r="D37" s="1"/>
    </row>
    <row r="38" spans="1:4" x14ac:dyDescent="0.3">
      <c r="A38" s="1"/>
      <c r="B38" s="4"/>
      <c r="C38" s="1"/>
      <c r="D38" s="1"/>
    </row>
    <row r="39" spans="1:4" x14ac:dyDescent="0.3">
      <c r="A39" s="1"/>
      <c r="B39" s="1"/>
      <c r="C39" s="1"/>
      <c r="D39" s="1"/>
    </row>
    <row r="40" spans="1:4" x14ac:dyDescent="0.3">
      <c r="A40" s="1"/>
      <c r="B40" s="1"/>
      <c r="C40" s="1"/>
      <c r="D40" s="1"/>
    </row>
    <row r="41" spans="1:4" x14ac:dyDescent="0.3">
      <c r="A41" s="1"/>
      <c r="B41" s="1"/>
      <c r="C41" s="1"/>
      <c r="D41" s="1"/>
    </row>
    <row r="42" spans="1:4" x14ac:dyDescent="0.3">
      <c r="A42" s="1"/>
      <c r="B42" s="1"/>
      <c r="C42" s="1"/>
      <c r="D42" s="1"/>
    </row>
    <row r="43" spans="1:4" x14ac:dyDescent="0.3">
      <c r="A43" s="1"/>
      <c r="B43" s="1"/>
      <c r="C43" s="1"/>
      <c r="D43" s="1"/>
    </row>
    <row r="44" spans="1:4" x14ac:dyDescent="0.3">
      <c r="A44" s="1"/>
      <c r="B44" s="1"/>
      <c r="C44" s="1"/>
      <c r="D44" s="1"/>
    </row>
    <row r="45" spans="1:4" x14ac:dyDescent="0.3">
      <c r="A45" s="1"/>
      <c r="B45" s="1"/>
      <c r="C45" s="1"/>
      <c r="D45" s="1"/>
    </row>
    <row r="46" spans="1:4" x14ac:dyDescent="0.3">
      <c r="A46" s="1"/>
      <c r="B46" s="1"/>
      <c r="C46" s="1"/>
      <c r="D46" s="1"/>
    </row>
    <row r="47" spans="1:4" x14ac:dyDescent="0.3">
      <c r="A47" s="1"/>
      <c r="B47" s="1"/>
      <c r="C47" s="1"/>
      <c r="D47" s="1"/>
    </row>
    <row r="48" spans="1:4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</sheetData>
  <sortState xmlns:xlrd2="http://schemas.microsoft.com/office/spreadsheetml/2017/richdata2" ref="B31:C35">
    <sortCondition ref="C31:C35"/>
  </sortState>
  <mergeCells count="9">
    <mergeCell ref="A28:D28"/>
    <mergeCell ref="A29:D29"/>
    <mergeCell ref="A1:D1"/>
    <mergeCell ref="A2:D2"/>
    <mergeCell ref="A4:D4"/>
    <mergeCell ref="A27:D27"/>
    <mergeCell ref="A22:D22"/>
    <mergeCell ref="A20:D20"/>
    <mergeCell ref="A19:D1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80"/>
  <sheetViews>
    <sheetView workbookViewId="0">
      <selection activeCell="D15" sqref="D15"/>
    </sheetView>
  </sheetViews>
  <sheetFormatPr defaultRowHeight="13.2" x14ac:dyDescent="0.25"/>
  <cols>
    <col min="1" max="1" width="19.5546875" customWidth="1"/>
    <col min="2" max="2" width="21.109375" customWidth="1"/>
    <col min="3" max="3" width="22" customWidth="1"/>
    <col min="4" max="4" width="26.109375" customWidth="1"/>
  </cols>
  <sheetData>
    <row r="1" spans="1:5" ht="15.6" x14ac:dyDescent="0.25">
      <c r="A1" t="s">
        <v>111</v>
      </c>
      <c r="B1" s="163" t="s">
        <v>159</v>
      </c>
      <c r="C1" s="163"/>
      <c r="D1" s="163"/>
      <c r="E1" s="163"/>
    </row>
    <row r="2" spans="1:5" ht="15" x14ac:dyDescent="0.25">
      <c r="B2" s="167" t="s">
        <v>64</v>
      </c>
      <c r="C2" s="164"/>
      <c r="D2" s="164"/>
      <c r="E2" s="164"/>
    </row>
    <row r="3" spans="1:5" ht="15" x14ac:dyDescent="0.25">
      <c r="B3" s="29"/>
      <c r="C3" s="29"/>
      <c r="D3" s="29"/>
      <c r="E3" s="29"/>
    </row>
    <row r="4" spans="1:5" ht="15.6" x14ac:dyDescent="0.25">
      <c r="B4" s="163" t="s">
        <v>85</v>
      </c>
      <c r="C4" s="163"/>
      <c r="D4" s="163"/>
      <c r="E4" s="163"/>
    </row>
    <row r="5" spans="1:5" ht="15.6" x14ac:dyDescent="0.25">
      <c r="B5" s="52"/>
      <c r="C5" s="52"/>
      <c r="D5" s="52"/>
      <c r="E5" s="52"/>
    </row>
    <row r="6" spans="1:5" ht="15" x14ac:dyDescent="0.25">
      <c r="B6" s="29"/>
      <c r="C6" s="29"/>
      <c r="D6" s="29"/>
      <c r="E6" s="29"/>
    </row>
    <row r="7" spans="1:5" ht="17.399999999999999" x14ac:dyDescent="0.3">
      <c r="A7" s="3" t="s">
        <v>160</v>
      </c>
      <c r="B7" s="2" t="s">
        <v>0</v>
      </c>
      <c r="C7" s="3" t="s">
        <v>161</v>
      </c>
      <c r="D7" s="3"/>
      <c r="E7" s="11"/>
    </row>
    <row r="8" spans="1:5" ht="17.399999999999999" x14ac:dyDescent="0.3">
      <c r="B8" s="3"/>
      <c r="C8" s="2"/>
      <c r="D8" s="3"/>
      <c r="E8" s="11"/>
    </row>
    <row r="9" spans="1:5" ht="17.399999999999999" x14ac:dyDescent="0.3">
      <c r="B9" s="1"/>
      <c r="C9" s="2"/>
      <c r="D9" s="3"/>
      <c r="E9" s="11"/>
    </row>
    <row r="10" spans="1:5" ht="17.399999999999999" x14ac:dyDescent="0.3">
      <c r="A10" s="7"/>
      <c r="B10" s="48"/>
      <c r="C10" s="48"/>
      <c r="D10" s="3"/>
      <c r="E10" s="11"/>
    </row>
    <row r="11" spans="1:5" ht="17.399999999999999" x14ac:dyDescent="0.3">
      <c r="A11" s="7">
        <v>1</v>
      </c>
      <c r="B11" s="1" t="s">
        <v>149</v>
      </c>
      <c r="C11" s="154" t="s">
        <v>236</v>
      </c>
      <c r="D11" s="11"/>
      <c r="E11" s="11"/>
    </row>
    <row r="12" spans="1:5" ht="17.399999999999999" x14ac:dyDescent="0.3">
      <c r="A12" s="7">
        <v>2</v>
      </c>
      <c r="B12" s="1" t="s">
        <v>4</v>
      </c>
      <c r="C12" s="154" t="s">
        <v>237</v>
      </c>
      <c r="D12" s="5"/>
      <c r="E12" s="11"/>
    </row>
    <row r="13" spans="1:5" ht="17.399999999999999" x14ac:dyDescent="0.3">
      <c r="A13" s="7">
        <v>3</v>
      </c>
      <c r="B13" s="22" t="s">
        <v>46</v>
      </c>
      <c r="C13" s="154" t="s">
        <v>238</v>
      </c>
      <c r="D13" s="5"/>
      <c r="E13" s="11"/>
    </row>
    <row r="14" spans="1:5" ht="17.399999999999999" x14ac:dyDescent="0.3">
      <c r="A14" s="7">
        <v>4</v>
      </c>
      <c r="B14" s="22" t="s">
        <v>150</v>
      </c>
      <c r="C14" s="154" t="s">
        <v>239</v>
      </c>
      <c r="D14" s="5"/>
      <c r="E14" s="11"/>
    </row>
    <row r="15" spans="1:5" ht="17.399999999999999" x14ac:dyDescent="0.3">
      <c r="A15" s="7"/>
      <c r="B15" s="11"/>
      <c r="C15" s="11"/>
      <c r="D15" s="13"/>
      <c r="E15" s="11"/>
    </row>
    <row r="16" spans="1:5" ht="15.6" x14ac:dyDescent="0.3">
      <c r="A16" s="7"/>
      <c r="B16" s="142"/>
      <c r="C16" s="147"/>
    </row>
    <row r="17" spans="1:4" ht="15.6" x14ac:dyDescent="0.3">
      <c r="A17" s="7"/>
    </row>
    <row r="18" spans="1:4" ht="15.6" x14ac:dyDescent="0.3">
      <c r="A18" s="7"/>
      <c r="B18" s="26"/>
    </row>
    <row r="19" spans="1:4" ht="15.6" x14ac:dyDescent="0.3">
      <c r="A19" s="7"/>
    </row>
    <row r="20" spans="1:4" ht="15.6" x14ac:dyDescent="0.3">
      <c r="A20" s="7"/>
    </row>
    <row r="21" spans="1:4" ht="15.6" x14ac:dyDescent="0.3">
      <c r="A21" s="7"/>
    </row>
    <row r="22" spans="1:4" ht="15.6" x14ac:dyDescent="0.3">
      <c r="A22" s="24"/>
      <c r="D22" s="140"/>
    </row>
    <row r="23" spans="1:4" ht="15" x14ac:dyDescent="0.25">
      <c r="A23" s="138"/>
      <c r="B23" s="141"/>
      <c r="C23" s="141"/>
      <c r="D23" s="141"/>
    </row>
    <row r="24" spans="1:4" ht="15" x14ac:dyDescent="0.25">
      <c r="A24" s="4"/>
      <c r="B24" s="4"/>
      <c r="C24" s="4"/>
      <c r="D24" s="4"/>
    </row>
    <row r="25" spans="1:4" ht="15.6" x14ac:dyDescent="0.25">
      <c r="A25" s="163"/>
      <c r="B25" s="163"/>
      <c r="C25" s="163"/>
      <c r="D25" s="163"/>
    </row>
    <row r="26" spans="1:4" ht="15.6" x14ac:dyDescent="0.25">
      <c r="A26" s="52"/>
      <c r="B26" s="52"/>
      <c r="C26" s="52"/>
      <c r="D26" s="52"/>
    </row>
    <row r="27" spans="1:4" ht="15.6" x14ac:dyDescent="0.25">
      <c r="A27" s="52"/>
      <c r="B27" s="52"/>
      <c r="C27" s="52"/>
      <c r="D27" s="52"/>
    </row>
    <row r="28" spans="1:4" ht="17.399999999999999" x14ac:dyDescent="0.3">
      <c r="A28" s="2"/>
      <c r="B28" s="2"/>
      <c r="C28" s="3"/>
      <c r="D28" s="11"/>
    </row>
    <row r="29" spans="1:4" ht="15" x14ac:dyDescent="0.25">
      <c r="A29" s="1"/>
      <c r="B29" s="1"/>
      <c r="C29" s="1"/>
      <c r="D29" s="1"/>
    </row>
    <row r="30" spans="1:4" ht="15" x14ac:dyDescent="0.25">
      <c r="A30" s="164"/>
      <c r="B30" s="164"/>
      <c r="C30" s="164"/>
      <c r="D30" s="164"/>
    </row>
    <row r="31" spans="1:4" ht="15" x14ac:dyDescent="0.25">
      <c r="A31" s="164"/>
      <c r="B31" s="164"/>
      <c r="C31" s="164"/>
      <c r="D31" s="164"/>
    </row>
    <row r="32" spans="1:4" ht="15" x14ac:dyDescent="0.25">
      <c r="A32" s="164"/>
      <c r="B32" s="164"/>
      <c r="C32" s="164"/>
      <c r="D32" s="164"/>
    </row>
    <row r="33" spans="1:4" ht="15.6" x14ac:dyDescent="0.3">
      <c r="A33" s="1"/>
      <c r="B33" s="7"/>
      <c r="C33" s="6"/>
      <c r="D33" s="3"/>
    </row>
    <row r="34" spans="1:4" ht="15.6" x14ac:dyDescent="0.3">
      <c r="A34" s="7"/>
      <c r="B34" s="48"/>
      <c r="C34" s="6"/>
      <c r="D34" s="4"/>
    </row>
    <row r="35" spans="1:4" ht="15.6" x14ac:dyDescent="0.3">
      <c r="A35" s="7"/>
      <c r="B35" s="48"/>
      <c r="C35" s="6"/>
      <c r="D35" s="4"/>
    </row>
    <row r="36" spans="1:4" ht="15.6" x14ac:dyDescent="0.3">
      <c r="A36" s="7"/>
    </row>
    <row r="37" spans="1:4" ht="15.6" x14ac:dyDescent="0.3">
      <c r="A37" s="7"/>
    </row>
    <row r="38" spans="1:4" ht="15.6" x14ac:dyDescent="0.3">
      <c r="A38" s="7"/>
    </row>
    <row r="39" spans="1:4" ht="15.6" x14ac:dyDescent="0.3">
      <c r="A39" s="7"/>
    </row>
    <row r="40" spans="1:4" ht="15.6" x14ac:dyDescent="0.3">
      <c r="A40" s="7"/>
    </row>
    <row r="41" spans="1:4" ht="15.6" x14ac:dyDescent="0.3">
      <c r="A41" s="7"/>
    </row>
    <row r="42" spans="1:4" ht="15.6" x14ac:dyDescent="0.3">
      <c r="A42" s="7"/>
    </row>
    <row r="43" spans="1:4" ht="15.6" x14ac:dyDescent="0.3">
      <c r="A43" s="7"/>
    </row>
    <row r="44" spans="1:4" ht="15.6" x14ac:dyDescent="0.3">
      <c r="A44" s="7"/>
    </row>
    <row r="45" spans="1:4" ht="15.6" x14ac:dyDescent="0.3">
      <c r="A45" s="7"/>
    </row>
    <row r="46" spans="1:4" ht="15.6" x14ac:dyDescent="0.3">
      <c r="A46" s="7"/>
    </row>
    <row r="47" spans="1:4" ht="15.6" x14ac:dyDescent="0.3">
      <c r="A47" s="7"/>
    </row>
    <row r="48" spans="1:4" ht="15.6" x14ac:dyDescent="0.3">
      <c r="A48" s="7"/>
    </row>
    <row r="49" spans="1:1" ht="15.6" x14ac:dyDescent="0.3">
      <c r="A49" s="7"/>
    </row>
    <row r="50" spans="1:1" ht="15.6" x14ac:dyDescent="0.3">
      <c r="A50" s="7"/>
    </row>
    <row r="51" spans="1:1" ht="15.6" x14ac:dyDescent="0.3">
      <c r="A51" s="7"/>
    </row>
    <row r="52" spans="1:1" ht="15.6" x14ac:dyDescent="0.3">
      <c r="A52" s="7"/>
    </row>
    <row r="53" spans="1:1" ht="15.6" x14ac:dyDescent="0.3">
      <c r="A53" s="7"/>
    </row>
    <row r="54" spans="1:1" ht="15.6" x14ac:dyDescent="0.3">
      <c r="A54" s="7"/>
    </row>
    <row r="55" spans="1:1" ht="15.6" x14ac:dyDescent="0.3">
      <c r="A55" s="7"/>
    </row>
    <row r="56" spans="1:1" ht="15.6" x14ac:dyDescent="0.3">
      <c r="A56" s="7"/>
    </row>
    <row r="57" spans="1:1" ht="15.6" x14ac:dyDescent="0.3">
      <c r="A57" s="7"/>
    </row>
    <row r="58" spans="1:1" ht="15.6" x14ac:dyDescent="0.3">
      <c r="A58" s="7"/>
    </row>
    <row r="59" spans="1:1" ht="15.6" x14ac:dyDescent="0.3">
      <c r="A59" s="7"/>
    </row>
    <row r="60" spans="1:1" ht="15.6" x14ac:dyDescent="0.3">
      <c r="A60" s="7"/>
    </row>
    <row r="61" spans="1:1" ht="15.6" x14ac:dyDescent="0.3">
      <c r="A61" s="7"/>
    </row>
    <row r="62" spans="1:1" ht="15.6" x14ac:dyDescent="0.3">
      <c r="A62" s="7"/>
    </row>
    <row r="63" spans="1:1" ht="15.6" x14ac:dyDescent="0.3">
      <c r="A63" s="7"/>
    </row>
    <row r="64" spans="1:1" ht="15.6" x14ac:dyDescent="0.3">
      <c r="A64" s="7"/>
    </row>
    <row r="65" spans="1:1" ht="15.6" x14ac:dyDescent="0.3">
      <c r="A65" s="7"/>
    </row>
    <row r="66" spans="1:1" ht="15.6" x14ac:dyDescent="0.3">
      <c r="A66" s="7"/>
    </row>
    <row r="67" spans="1:1" ht="15.6" x14ac:dyDescent="0.3">
      <c r="A67" s="7"/>
    </row>
    <row r="68" spans="1:1" ht="15.6" x14ac:dyDescent="0.3">
      <c r="A68" s="7"/>
    </row>
    <row r="69" spans="1:1" ht="15.6" x14ac:dyDescent="0.3">
      <c r="A69" s="7"/>
    </row>
    <row r="70" spans="1:1" ht="15.6" x14ac:dyDescent="0.3">
      <c r="A70" s="7"/>
    </row>
    <row r="71" spans="1:1" ht="15.6" x14ac:dyDescent="0.3">
      <c r="A71" s="7"/>
    </row>
    <row r="72" spans="1:1" ht="15.6" x14ac:dyDescent="0.3">
      <c r="A72" s="7"/>
    </row>
    <row r="73" spans="1:1" ht="15.6" x14ac:dyDescent="0.3">
      <c r="A73" s="7"/>
    </row>
    <row r="74" spans="1:1" ht="15.6" x14ac:dyDescent="0.3">
      <c r="A74" s="7"/>
    </row>
    <row r="75" spans="1:1" ht="15.6" x14ac:dyDescent="0.3">
      <c r="A75" s="7"/>
    </row>
    <row r="76" spans="1:1" ht="15.6" x14ac:dyDescent="0.3">
      <c r="A76" s="7"/>
    </row>
    <row r="77" spans="1:1" ht="15.6" x14ac:dyDescent="0.3">
      <c r="A77" s="7"/>
    </row>
    <row r="78" spans="1:1" ht="15.6" x14ac:dyDescent="0.3">
      <c r="A78" s="7"/>
    </row>
    <row r="79" spans="1:1" ht="15.6" x14ac:dyDescent="0.3">
      <c r="A79" s="7"/>
    </row>
    <row r="80" spans="1:1" ht="15.6" x14ac:dyDescent="0.3">
      <c r="A80" s="7"/>
    </row>
  </sheetData>
  <sortState xmlns:xlrd2="http://schemas.microsoft.com/office/spreadsheetml/2017/richdata2" ref="A11:C16">
    <sortCondition ref="C11:C16"/>
  </sortState>
  <mergeCells count="7">
    <mergeCell ref="A30:D30"/>
    <mergeCell ref="A31:D31"/>
    <mergeCell ref="A32:D32"/>
    <mergeCell ref="B1:E1"/>
    <mergeCell ref="B2:E2"/>
    <mergeCell ref="B4:E4"/>
    <mergeCell ref="A25:D2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99"/>
  <sheetViews>
    <sheetView topLeftCell="A10" workbookViewId="0">
      <selection activeCell="D18" sqref="D18:E18"/>
    </sheetView>
  </sheetViews>
  <sheetFormatPr defaultRowHeight="13.2" x14ac:dyDescent="0.25"/>
  <cols>
    <col min="1" max="1" width="9.109375" style="134"/>
    <col min="2" max="2" width="28.5546875" style="135" customWidth="1"/>
    <col min="3" max="3" width="13.5546875" style="134" bestFit="1" customWidth="1"/>
    <col min="4" max="4" width="14.33203125" customWidth="1"/>
  </cols>
  <sheetData>
    <row r="1" spans="1:3" ht="15" x14ac:dyDescent="0.25">
      <c r="A1" s="131">
        <v>1</v>
      </c>
      <c r="B1" s="63" t="s">
        <v>240</v>
      </c>
      <c r="C1" s="35" t="s">
        <v>3</v>
      </c>
    </row>
    <row r="2" spans="1:3" ht="15" x14ac:dyDescent="0.25">
      <c r="A2" s="131">
        <v>2</v>
      </c>
      <c r="B2" s="132" t="s">
        <v>86</v>
      </c>
      <c r="C2" s="35" t="s">
        <v>3</v>
      </c>
    </row>
    <row r="3" spans="1:3" ht="15" x14ac:dyDescent="0.25">
      <c r="A3" s="131">
        <v>3</v>
      </c>
      <c r="B3" s="63" t="s">
        <v>241</v>
      </c>
      <c r="C3" s="35" t="s">
        <v>3</v>
      </c>
    </row>
    <row r="4" spans="1:3" ht="15" x14ac:dyDescent="0.25">
      <c r="A4" s="131">
        <v>4</v>
      </c>
      <c r="B4" s="63" t="s">
        <v>87</v>
      </c>
      <c r="C4" s="35" t="s">
        <v>3</v>
      </c>
    </row>
    <row r="5" spans="1:3" ht="15" x14ac:dyDescent="0.25">
      <c r="A5" s="131">
        <v>5</v>
      </c>
      <c r="B5" s="63" t="s">
        <v>88</v>
      </c>
      <c r="C5" s="133" t="s">
        <v>3</v>
      </c>
    </row>
    <row r="6" spans="1:3" ht="15" x14ac:dyDescent="0.25">
      <c r="A6" s="131">
        <v>6</v>
      </c>
      <c r="B6" s="132" t="s">
        <v>151</v>
      </c>
      <c r="C6" s="35" t="s">
        <v>3</v>
      </c>
    </row>
    <row r="7" spans="1:3" ht="15" x14ac:dyDescent="0.25">
      <c r="A7" s="131">
        <v>7</v>
      </c>
      <c r="B7" s="63" t="s">
        <v>89</v>
      </c>
      <c r="C7" s="35" t="s">
        <v>3</v>
      </c>
    </row>
    <row r="8" spans="1:3" ht="15" x14ac:dyDescent="0.25">
      <c r="A8" s="131">
        <v>8</v>
      </c>
      <c r="B8" s="63" t="s">
        <v>90</v>
      </c>
      <c r="C8" s="35" t="s">
        <v>3</v>
      </c>
    </row>
    <row r="9" spans="1:3" ht="15" x14ac:dyDescent="0.25">
      <c r="A9" s="131">
        <v>9</v>
      </c>
      <c r="B9" s="63" t="s">
        <v>251</v>
      </c>
      <c r="C9" s="35" t="s">
        <v>3</v>
      </c>
    </row>
    <row r="10" spans="1:3" ht="15" x14ac:dyDescent="0.25">
      <c r="A10" s="131">
        <v>10</v>
      </c>
      <c r="B10" s="63" t="s">
        <v>93</v>
      </c>
      <c r="C10" s="35" t="s">
        <v>3</v>
      </c>
    </row>
    <row r="11" spans="1:3" ht="15" x14ac:dyDescent="0.25">
      <c r="A11" s="131">
        <v>11</v>
      </c>
      <c r="B11" s="63" t="s">
        <v>91</v>
      </c>
      <c r="C11" s="35" t="s">
        <v>3</v>
      </c>
    </row>
    <row r="12" spans="1:3" ht="15" x14ac:dyDescent="0.25">
      <c r="A12" s="131">
        <v>12</v>
      </c>
      <c r="B12" s="63" t="s">
        <v>92</v>
      </c>
      <c r="C12" s="35" t="s">
        <v>3</v>
      </c>
    </row>
    <row r="13" spans="1:3" ht="15" x14ac:dyDescent="0.25">
      <c r="A13" s="130">
        <v>13</v>
      </c>
      <c r="B13" s="63" t="s">
        <v>242</v>
      </c>
      <c r="C13" s="35" t="s">
        <v>3</v>
      </c>
    </row>
    <row r="14" spans="1:3" ht="15" x14ac:dyDescent="0.25">
      <c r="A14" s="130">
        <v>14</v>
      </c>
      <c r="B14" s="63" t="s">
        <v>243</v>
      </c>
      <c r="C14" s="35" t="s">
        <v>3</v>
      </c>
    </row>
    <row r="15" spans="1:3" ht="15" x14ac:dyDescent="0.25">
      <c r="A15" s="131">
        <v>15</v>
      </c>
      <c r="B15" s="63" t="s">
        <v>244</v>
      </c>
      <c r="C15" s="35" t="s">
        <v>3</v>
      </c>
    </row>
    <row r="16" spans="1:3" ht="15.6" x14ac:dyDescent="0.3">
      <c r="A16" s="130">
        <v>16</v>
      </c>
      <c r="B16" s="63" t="s">
        <v>245</v>
      </c>
      <c r="C16" s="35" t="s">
        <v>3</v>
      </c>
    </row>
    <row r="17" spans="1:5" ht="15.6" x14ac:dyDescent="0.3">
      <c r="A17" s="130">
        <v>17</v>
      </c>
      <c r="B17" s="63" t="s">
        <v>104</v>
      </c>
      <c r="C17" s="35" t="s">
        <v>3</v>
      </c>
    </row>
    <row r="18" spans="1:5" ht="15.6" x14ac:dyDescent="0.3">
      <c r="A18" s="130">
        <v>18</v>
      </c>
      <c r="D18" s="160" t="s">
        <v>70</v>
      </c>
      <c r="E18" s="35" t="s">
        <v>3</v>
      </c>
    </row>
    <row r="19" spans="1:5" ht="15.6" x14ac:dyDescent="0.3">
      <c r="A19" s="130">
        <v>19</v>
      </c>
      <c r="B19" s="63" t="s">
        <v>105</v>
      </c>
      <c r="C19" s="35" t="s">
        <v>3</v>
      </c>
    </row>
    <row r="20" spans="1:5" ht="15" x14ac:dyDescent="0.25">
      <c r="A20" s="130">
        <v>20</v>
      </c>
      <c r="D20" s="160" t="s">
        <v>152</v>
      </c>
      <c r="E20" s="35" t="s">
        <v>3</v>
      </c>
    </row>
    <row r="21" spans="1:5" ht="15.6" x14ac:dyDescent="0.3">
      <c r="A21" s="130">
        <v>21</v>
      </c>
      <c r="B21" s="160" t="s">
        <v>82</v>
      </c>
      <c r="C21" s="35" t="s">
        <v>3</v>
      </c>
    </row>
    <row r="22" spans="1:5" ht="15.6" x14ac:dyDescent="0.3">
      <c r="A22" s="130">
        <v>22</v>
      </c>
      <c r="B22" s="63" t="s">
        <v>106</v>
      </c>
      <c r="C22" s="35" t="s">
        <v>3</v>
      </c>
    </row>
    <row r="23" spans="1:5" ht="15.6" x14ac:dyDescent="0.3">
      <c r="A23" s="130">
        <v>23</v>
      </c>
      <c r="B23" s="63" t="s">
        <v>246</v>
      </c>
      <c r="C23" s="35" t="s">
        <v>3</v>
      </c>
    </row>
    <row r="24" spans="1:5" ht="15.6" x14ac:dyDescent="0.3">
      <c r="A24" s="130">
        <v>24</v>
      </c>
      <c r="B24" s="63" t="s">
        <v>107</v>
      </c>
      <c r="C24" s="35" t="s">
        <v>3</v>
      </c>
    </row>
    <row r="25" spans="1:5" ht="15.6" x14ac:dyDescent="0.3">
      <c r="A25" s="130">
        <v>25</v>
      </c>
      <c r="B25" s="63" t="s">
        <v>247</v>
      </c>
      <c r="C25" s="35" t="s">
        <v>3</v>
      </c>
    </row>
    <row r="26" spans="1:5" ht="15.6" x14ac:dyDescent="0.3">
      <c r="A26" s="130">
        <v>26</v>
      </c>
      <c r="B26" s="63" t="s">
        <v>248</v>
      </c>
      <c r="C26" s="35" t="s">
        <v>3</v>
      </c>
    </row>
    <row r="27" spans="1:5" ht="15.6" x14ac:dyDescent="0.3">
      <c r="A27" s="130">
        <v>27</v>
      </c>
      <c r="B27" s="63" t="s">
        <v>108</v>
      </c>
      <c r="C27" s="35" t="s">
        <v>3</v>
      </c>
    </row>
    <row r="28" spans="1:5" ht="15.6" x14ac:dyDescent="0.3">
      <c r="A28" s="130">
        <v>28</v>
      </c>
      <c r="B28" s="63" t="s">
        <v>109</v>
      </c>
      <c r="C28" s="35" t="s">
        <v>3</v>
      </c>
    </row>
    <row r="29" spans="1:5" ht="15.6" x14ac:dyDescent="0.3">
      <c r="A29" s="130">
        <v>29</v>
      </c>
      <c r="C29" s="35" t="s">
        <v>3</v>
      </c>
      <c r="D29" s="160" t="s">
        <v>121</v>
      </c>
    </row>
    <row r="30" spans="1:5" ht="15" x14ac:dyDescent="0.25">
      <c r="A30" s="130">
        <v>30</v>
      </c>
      <c r="B30" s="63" t="s">
        <v>249</v>
      </c>
      <c r="C30" s="35" t="s">
        <v>3</v>
      </c>
    </row>
    <row r="31" spans="1:5" ht="15.6" x14ac:dyDescent="0.3">
      <c r="A31" s="130">
        <v>31</v>
      </c>
      <c r="B31" s="63" t="s">
        <v>110</v>
      </c>
      <c r="C31" s="35" t="s">
        <v>3</v>
      </c>
    </row>
    <row r="32" spans="1:5" ht="15" x14ac:dyDescent="0.25">
      <c r="A32" s="130">
        <v>32</v>
      </c>
      <c r="B32" s="63" t="s">
        <v>250</v>
      </c>
      <c r="C32" s="35" t="s">
        <v>3</v>
      </c>
    </row>
    <row r="33" spans="1:3" ht="15" x14ac:dyDescent="0.25">
      <c r="A33" s="130">
        <v>33</v>
      </c>
      <c r="B33" s="160" t="s">
        <v>120</v>
      </c>
      <c r="C33" s="35" t="s">
        <v>4</v>
      </c>
    </row>
    <row r="34" spans="1:3" ht="15" x14ac:dyDescent="0.25">
      <c r="A34" s="131">
        <v>34</v>
      </c>
      <c r="B34" s="161" t="s">
        <v>127</v>
      </c>
      <c r="C34" s="35" t="s">
        <v>4</v>
      </c>
    </row>
    <row r="35" spans="1:3" ht="15" x14ac:dyDescent="0.25">
      <c r="A35" s="130">
        <v>35</v>
      </c>
      <c r="B35" s="161" t="s">
        <v>136</v>
      </c>
      <c r="C35" s="35" t="s">
        <v>4</v>
      </c>
    </row>
    <row r="36" spans="1:3" ht="15" x14ac:dyDescent="0.25">
      <c r="A36" s="131">
        <v>36</v>
      </c>
      <c r="B36" s="160" t="s">
        <v>75</v>
      </c>
      <c r="C36" s="35" t="s">
        <v>4</v>
      </c>
    </row>
    <row r="37" spans="1:3" ht="15" x14ac:dyDescent="0.25">
      <c r="A37" s="131">
        <v>37</v>
      </c>
      <c r="B37" s="160" t="s">
        <v>26</v>
      </c>
      <c r="C37" s="35" t="s">
        <v>4</v>
      </c>
    </row>
    <row r="38" spans="1:3" ht="15" x14ac:dyDescent="0.25">
      <c r="A38" s="131">
        <v>38</v>
      </c>
      <c r="B38" s="160" t="s">
        <v>23</v>
      </c>
      <c r="C38" s="35" t="s">
        <v>4</v>
      </c>
    </row>
    <row r="39" spans="1:3" ht="15" x14ac:dyDescent="0.25">
      <c r="A39" s="131">
        <v>39</v>
      </c>
      <c r="B39" s="160" t="s">
        <v>27</v>
      </c>
      <c r="C39" s="35" t="s">
        <v>4</v>
      </c>
    </row>
    <row r="40" spans="1:3" ht="15" x14ac:dyDescent="0.25">
      <c r="A40" s="131">
        <v>40</v>
      </c>
      <c r="B40" s="160" t="s">
        <v>112</v>
      </c>
      <c r="C40" s="35" t="s">
        <v>4</v>
      </c>
    </row>
    <row r="41" spans="1:3" ht="15" x14ac:dyDescent="0.25">
      <c r="A41" s="131">
        <v>41</v>
      </c>
      <c r="B41" s="160" t="s">
        <v>76</v>
      </c>
      <c r="C41" s="35" t="s">
        <v>4</v>
      </c>
    </row>
    <row r="42" spans="1:3" ht="15" x14ac:dyDescent="0.25">
      <c r="A42" s="131">
        <v>42</v>
      </c>
      <c r="B42" s="161" t="s">
        <v>22</v>
      </c>
      <c r="C42" s="35" t="s">
        <v>4</v>
      </c>
    </row>
    <row r="43" spans="1:3" ht="15" x14ac:dyDescent="0.25">
      <c r="A43" s="131">
        <v>43</v>
      </c>
      <c r="B43" s="132" t="s">
        <v>94</v>
      </c>
      <c r="C43" s="35" t="s">
        <v>18</v>
      </c>
    </row>
    <row r="44" spans="1:3" ht="15.6" x14ac:dyDescent="0.3">
      <c r="A44" s="131">
        <v>44</v>
      </c>
      <c r="B44" s="161" t="s">
        <v>70</v>
      </c>
      <c r="C44" s="35" t="s">
        <v>18</v>
      </c>
    </row>
    <row r="45" spans="1:3" ht="15" x14ac:dyDescent="0.25">
      <c r="A45" s="131">
        <v>45</v>
      </c>
      <c r="B45" s="161" t="s">
        <v>80</v>
      </c>
      <c r="C45" s="35" t="s">
        <v>18</v>
      </c>
    </row>
    <row r="46" spans="1:3" ht="15.6" x14ac:dyDescent="0.3">
      <c r="A46" s="131">
        <v>46</v>
      </c>
      <c r="B46" s="160" t="s">
        <v>121</v>
      </c>
      <c r="C46" s="35" t="s">
        <v>18</v>
      </c>
    </row>
    <row r="47" spans="1:3" ht="15.6" x14ac:dyDescent="0.3">
      <c r="A47" s="130">
        <v>47</v>
      </c>
      <c r="B47" s="160" t="s">
        <v>82</v>
      </c>
      <c r="C47" s="35" t="s">
        <v>18</v>
      </c>
    </row>
    <row r="48" spans="1:3" ht="15" x14ac:dyDescent="0.25">
      <c r="A48" s="130">
        <v>48</v>
      </c>
      <c r="B48" s="63" t="s">
        <v>66</v>
      </c>
      <c r="C48" s="35" t="s">
        <v>7</v>
      </c>
    </row>
    <row r="49" spans="1:3" ht="15" x14ac:dyDescent="0.25">
      <c r="A49" s="130">
        <v>49</v>
      </c>
      <c r="B49" s="63" t="s">
        <v>96</v>
      </c>
      <c r="C49" s="35" t="s">
        <v>7</v>
      </c>
    </row>
    <row r="50" spans="1:3" ht="15" x14ac:dyDescent="0.25">
      <c r="A50" s="137">
        <v>50</v>
      </c>
      <c r="B50" s="63" t="s">
        <v>95</v>
      </c>
      <c r="C50" s="35" t="s">
        <v>7</v>
      </c>
    </row>
    <row r="51" spans="1:3" ht="15" x14ac:dyDescent="0.25">
      <c r="A51" s="131">
        <v>51</v>
      </c>
      <c r="B51" s="160" t="s">
        <v>67</v>
      </c>
      <c r="C51" s="35" t="s">
        <v>7</v>
      </c>
    </row>
    <row r="52" spans="1:3" ht="15" x14ac:dyDescent="0.25">
      <c r="A52" s="131">
        <v>52</v>
      </c>
      <c r="B52" s="63" t="s">
        <v>97</v>
      </c>
      <c r="C52" s="35" t="s">
        <v>7</v>
      </c>
    </row>
    <row r="53" spans="1:3" ht="15" x14ac:dyDescent="0.25">
      <c r="A53" s="131">
        <v>8</v>
      </c>
      <c r="B53" s="63" t="s">
        <v>98</v>
      </c>
      <c r="C53" s="35" t="s">
        <v>7</v>
      </c>
    </row>
    <row r="54" spans="1:3" ht="15" x14ac:dyDescent="0.25">
      <c r="A54" s="131">
        <v>54</v>
      </c>
      <c r="B54" s="160" t="s">
        <v>74</v>
      </c>
      <c r="C54" s="35" t="s">
        <v>7</v>
      </c>
    </row>
    <row r="55" spans="1:3" ht="15" x14ac:dyDescent="0.25">
      <c r="A55" s="130">
        <v>55</v>
      </c>
      <c r="B55" s="160" t="s">
        <v>25</v>
      </c>
      <c r="C55" s="35" t="s">
        <v>7</v>
      </c>
    </row>
    <row r="56" spans="1:3" ht="15" x14ac:dyDescent="0.25">
      <c r="A56" s="131">
        <v>56</v>
      </c>
      <c r="B56" s="162" t="s">
        <v>71</v>
      </c>
      <c r="C56" s="35" t="s">
        <v>7</v>
      </c>
    </row>
    <row r="57" spans="1:3" ht="15" x14ac:dyDescent="0.25">
      <c r="A57" s="131">
        <v>57</v>
      </c>
      <c r="B57" s="63" t="s">
        <v>99</v>
      </c>
      <c r="C57" s="35" t="s">
        <v>7</v>
      </c>
    </row>
    <row r="58" spans="1:3" ht="15" x14ac:dyDescent="0.25">
      <c r="A58" s="130">
        <v>58</v>
      </c>
      <c r="B58" s="160" t="s">
        <v>122</v>
      </c>
      <c r="C58" s="35" t="s">
        <v>7</v>
      </c>
    </row>
    <row r="59" spans="1:3" ht="15" x14ac:dyDescent="0.25">
      <c r="A59" s="130">
        <v>59</v>
      </c>
      <c r="B59" s="160" t="s">
        <v>129</v>
      </c>
      <c r="C59" s="35" t="s">
        <v>7</v>
      </c>
    </row>
    <row r="60" spans="1:3" ht="15" x14ac:dyDescent="0.25">
      <c r="A60" s="130">
        <v>60</v>
      </c>
      <c r="B60" s="160" t="s">
        <v>138</v>
      </c>
      <c r="C60" s="35" t="s">
        <v>7</v>
      </c>
    </row>
    <row r="61" spans="1:3" ht="15" x14ac:dyDescent="0.25">
      <c r="A61" s="131">
        <v>61</v>
      </c>
      <c r="B61" s="162" t="s">
        <v>68</v>
      </c>
      <c r="C61" s="72" t="s">
        <v>46</v>
      </c>
    </row>
    <row r="62" spans="1:3" ht="15" x14ac:dyDescent="0.25">
      <c r="A62" s="131">
        <v>62</v>
      </c>
      <c r="B62" s="160" t="s">
        <v>83</v>
      </c>
      <c r="C62" s="35" t="s">
        <v>46</v>
      </c>
    </row>
    <row r="63" spans="1:3" ht="15" x14ac:dyDescent="0.25">
      <c r="A63" s="131">
        <v>63</v>
      </c>
      <c r="B63" s="161" t="s">
        <v>73</v>
      </c>
      <c r="C63" s="35" t="s">
        <v>46</v>
      </c>
    </row>
    <row r="64" spans="1:3" ht="15" x14ac:dyDescent="0.25">
      <c r="A64" s="131">
        <v>64</v>
      </c>
      <c r="B64" s="63" t="s">
        <v>100</v>
      </c>
      <c r="C64" s="35" t="s">
        <v>46</v>
      </c>
    </row>
    <row r="65" spans="1:3" ht="15" x14ac:dyDescent="0.25">
      <c r="A65" s="131">
        <v>65</v>
      </c>
      <c r="B65" s="160" t="s">
        <v>153</v>
      </c>
      <c r="C65" s="35" t="s">
        <v>46</v>
      </c>
    </row>
    <row r="66" spans="1:3" ht="15" x14ac:dyDescent="0.25">
      <c r="A66" s="131">
        <v>66</v>
      </c>
      <c r="B66" s="63" t="s">
        <v>101</v>
      </c>
      <c r="C66" s="35" t="s">
        <v>46</v>
      </c>
    </row>
    <row r="67" spans="1:3" ht="15" x14ac:dyDescent="0.25">
      <c r="A67" s="130">
        <v>67</v>
      </c>
      <c r="B67" s="160" t="s">
        <v>135</v>
      </c>
      <c r="C67" s="35" t="s">
        <v>46</v>
      </c>
    </row>
    <row r="68" spans="1:3" ht="15" x14ac:dyDescent="0.25">
      <c r="A68" s="130">
        <v>68</v>
      </c>
      <c r="B68" s="160" t="s">
        <v>130</v>
      </c>
      <c r="C68" s="35" t="s">
        <v>46</v>
      </c>
    </row>
    <row r="69" spans="1:3" ht="15" x14ac:dyDescent="0.25">
      <c r="A69" s="131">
        <v>69</v>
      </c>
      <c r="B69" s="160" t="s">
        <v>69</v>
      </c>
      <c r="C69" s="35" t="s">
        <v>46</v>
      </c>
    </row>
    <row r="70" spans="1:3" ht="15" x14ac:dyDescent="0.25">
      <c r="A70" s="131">
        <v>70</v>
      </c>
      <c r="B70" s="161" t="s">
        <v>154</v>
      </c>
      <c r="C70" s="35" t="s">
        <v>39</v>
      </c>
    </row>
    <row r="71" spans="1:3" ht="15" x14ac:dyDescent="0.25">
      <c r="A71" s="130">
        <v>71</v>
      </c>
      <c r="B71" s="161" t="s">
        <v>131</v>
      </c>
      <c r="C71" s="35" t="s">
        <v>39</v>
      </c>
    </row>
    <row r="72" spans="1:3" ht="15" x14ac:dyDescent="0.25">
      <c r="A72" s="130">
        <v>72</v>
      </c>
      <c r="B72" s="161" t="s">
        <v>125</v>
      </c>
      <c r="C72" s="35" t="s">
        <v>39</v>
      </c>
    </row>
    <row r="73" spans="1:3" ht="15" x14ac:dyDescent="0.25">
      <c r="A73" s="130">
        <v>73</v>
      </c>
      <c r="B73" s="161" t="s">
        <v>124</v>
      </c>
      <c r="C73" s="35" t="s">
        <v>39</v>
      </c>
    </row>
    <row r="74" spans="1:3" ht="15" x14ac:dyDescent="0.25">
      <c r="A74" s="131">
        <v>74</v>
      </c>
      <c r="B74" s="132" t="s">
        <v>102</v>
      </c>
      <c r="C74" s="35" t="s">
        <v>39</v>
      </c>
    </row>
    <row r="75" spans="1:3" ht="15" x14ac:dyDescent="0.25">
      <c r="A75" s="131">
        <v>75</v>
      </c>
      <c r="B75" s="161" t="s">
        <v>77</v>
      </c>
      <c r="C75" s="35" t="s">
        <v>37</v>
      </c>
    </row>
    <row r="76" spans="1:3" ht="15" x14ac:dyDescent="0.25">
      <c r="A76" s="131">
        <v>76</v>
      </c>
      <c r="B76" s="162" t="s">
        <v>78</v>
      </c>
      <c r="C76" s="35" t="s">
        <v>37</v>
      </c>
    </row>
    <row r="77" spans="1:3" ht="15" x14ac:dyDescent="0.25">
      <c r="A77" s="131">
        <v>77</v>
      </c>
      <c r="B77" s="160" t="s">
        <v>132</v>
      </c>
      <c r="C77" s="35" t="s">
        <v>37</v>
      </c>
    </row>
    <row r="78" spans="1:3" ht="15" x14ac:dyDescent="0.25">
      <c r="A78" s="131">
        <v>78</v>
      </c>
      <c r="B78" s="160" t="s">
        <v>141</v>
      </c>
      <c r="C78" s="35" t="s">
        <v>37</v>
      </c>
    </row>
    <row r="79" spans="1:3" ht="15" x14ac:dyDescent="0.25">
      <c r="A79" s="131">
        <v>79</v>
      </c>
      <c r="B79" s="160" t="s">
        <v>133</v>
      </c>
      <c r="C79" s="35" t="s">
        <v>37</v>
      </c>
    </row>
    <row r="80" spans="1:3" ht="15" x14ac:dyDescent="0.25">
      <c r="A80" s="131">
        <v>80</v>
      </c>
      <c r="B80" s="160" t="s">
        <v>137</v>
      </c>
      <c r="C80" s="35" t="s">
        <v>37</v>
      </c>
    </row>
    <row r="81" spans="1:3" ht="15" x14ac:dyDescent="0.25">
      <c r="A81" s="131">
        <v>81</v>
      </c>
      <c r="B81" s="63"/>
      <c r="C81" s="133"/>
    </row>
    <row r="82" spans="1:3" ht="15" x14ac:dyDescent="0.25">
      <c r="A82" s="131">
        <v>82</v>
      </c>
      <c r="B82" s="72"/>
      <c r="C82" s="72"/>
    </row>
    <row r="83" spans="1:3" ht="15" x14ac:dyDescent="0.25">
      <c r="A83" s="131">
        <v>83</v>
      </c>
      <c r="B83" s="63"/>
      <c r="C83" s="35"/>
    </row>
    <row r="84" spans="1:3" ht="15" x14ac:dyDescent="0.25">
      <c r="A84" s="131">
        <v>84</v>
      </c>
      <c r="B84" s="63"/>
      <c r="C84" s="35"/>
    </row>
    <row r="85" spans="1:3" ht="15" x14ac:dyDescent="0.25">
      <c r="A85" s="131">
        <v>85</v>
      </c>
      <c r="B85" s="63"/>
      <c r="C85" s="35"/>
    </row>
    <row r="86" spans="1:3" ht="15" x14ac:dyDescent="0.25">
      <c r="A86" s="131">
        <v>86</v>
      </c>
      <c r="B86" s="63"/>
      <c r="C86" s="35"/>
    </row>
    <row r="87" spans="1:3" ht="15" x14ac:dyDescent="0.25">
      <c r="A87" s="131">
        <v>87</v>
      </c>
      <c r="B87" s="63"/>
      <c r="C87" s="133"/>
    </row>
    <row r="88" spans="1:3" ht="15" x14ac:dyDescent="0.25">
      <c r="A88" s="131">
        <v>88</v>
      </c>
      <c r="B88" s="63"/>
      <c r="C88" s="35"/>
    </row>
    <row r="89" spans="1:3" ht="15" x14ac:dyDescent="0.25">
      <c r="A89" s="131">
        <v>89</v>
      </c>
      <c r="B89" s="63"/>
      <c r="C89" s="35"/>
    </row>
    <row r="90" spans="1:3" ht="15" x14ac:dyDescent="0.25">
      <c r="A90" s="131">
        <v>90</v>
      </c>
      <c r="B90" s="63"/>
      <c r="C90" s="35"/>
    </row>
    <row r="91" spans="1:3" ht="15" x14ac:dyDescent="0.25">
      <c r="B91" s="63"/>
      <c r="C91" s="133"/>
    </row>
    <row r="92" spans="1:3" ht="15" x14ac:dyDescent="0.25">
      <c r="B92" s="63"/>
      <c r="C92" s="35"/>
    </row>
    <row r="93" spans="1:3" ht="15" x14ac:dyDescent="0.25">
      <c r="B93" s="63"/>
      <c r="C93" s="133"/>
    </row>
    <row r="94" spans="1:3" ht="15" x14ac:dyDescent="0.25">
      <c r="B94" s="132"/>
      <c r="C94" s="72"/>
    </row>
    <row r="95" spans="1:3" ht="15" x14ac:dyDescent="0.25">
      <c r="B95" s="63"/>
      <c r="C95" s="35"/>
    </row>
    <row r="96" spans="1:3" ht="15" x14ac:dyDescent="0.25">
      <c r="B96" s="63"/>
      <c r="C96" s="35"/>
    </row>
    <row r="97" spans="2:3" ht="15" x14ac:dyDescent="0.25">
      <c r="B97" s="63"/>
      <c r="C97" s="35"/>
    </row>
    <row r="98" spans="2:3" ht="15" x14ac:dyDescent="0.25">
      <c r="B98" s="63"/>
      <c r="C98" s="35"/>
    </row>
    <row r="99" spans="2:3" ht="15" x14ac:dyDescent="0.25">
      <c r="B99" s="132"/>
      <c r="C99" s="35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71"/>
  <sheetViews>
    <sheetView zoomScale="70" zoomScaleNormal="70" workbookViewId="0">
      <pane ySplit="1" topLeftCell="A2" activePane="bottomLeft" state="frozen"/>
      <selection pane="bottomLeft" activeCell="AA20" sqref="AA20"/>
    </sheetView>
  </sheetViews>
  <sheetFormatPr defaultColWidth="9.109375" defaultRowHeight="17.399999999999999" x14ac:dyDescent="0.3"/>
  <cols>
    <col min="1" max="1" width="28.5546875" style="45" customWidth="1"/>
    <col min="2" max="2" width="15.88671875" style="46" customWidth="1"/>
    <col min="3" max="3" width="6.6640625" style="45" customWidth="1"/>
    <col min="4" max="8" width="5.6640625" style="45" customWidth="1"/>
    <col min="9" max="9" width="8.33203125" style="45" bestFit="1" customWidth="1"/>
    <col min="10" max="10" width="24.6640625" style="45" customWidth="1"/>
    <col min="11" max="11" width="14" style="45" customWidth="1"/>
    <col min="12" max="17" width="6" style="45" customWidth="1"/>
    <col min="18" max="18" width="8.33203125" style="45" bestFit="1" customWidth="1"/>
    <col min="19" max="19" width="6.6640625" style="45" customWidth="1"/>
    <col min="20" max="16384" width="9.109375" style="45"/>
  </cols>
  <sheetData>
    <row r="1" spans="1:22" x14ac:dyDescent="0.3">
      <c r="A1" s="94"/>
      <c r="B1" s="95"/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6" t="s">
        <v>8</v>
      </c>
      <c r="J1" s="96"/>
      <c r="K1" s="96"/>
      <c r="L1" s="95" t="s">
        <v>9</v>
      </c>
      <c r="M1" s="95" t="s">
        <v>10</v>
      </c>
      <c r="N1" s="95" t="s">
        <v>11</v>
      </c>
      <c r="O1" s="95" t="s">
        <v>12</v>
      </c>
      <c r="P1" s="95" t="s">
        <v>13</v>
      </c>
      <c r="Q1" s="95" t="s">
        <v>14</v>
      </c>
      <c r="R1" s="97" t="s">
        <v>8</v>
      </c>
    </row>
    <row r="2" spans="1:22" ht="15" customHeight="1" thickBot="1" x14ac:dyDescent="0.35">
      <c r="A2" s="98" t="s">
        <v>33</v>
      </c>
      <c r="B2" s="99"/>
      <c r="C2" s="100"/>
      <c r="D2" s="100"/>
      <c r="E2" s="100"/>
      <c r="F2" s="100"/>
      <c r="G2" s="100"/>
      <c r="H2" s="100"/>
      <c r="I2" s="100"/>
      <c r="J2" s="101" t="s">
        <v>34</v>
      </c>
      <c r="K2" s="99"/>
      <c r="L2" s="100"/>
      <c r="M2" s="100"/>
      <c r="N2" s="100"/>
      <c r="O2" s="100"/>
      <c r="P2" s="100"/>
      <c r="Q2" s="100"/>
      <c r="R2" s="102"/>
      <c r="S2" s="54"/>
    </row>
    <row r="3" spans="1:22" ht="15" customHeight="1" x14ac:dyDescent="0.3">
      <c r="A3" s="108" t="s">
        <v>32</v>
      </c>
      <c r="B3" s="103" t="s">
        <v>3</v>
      </c>
      <c r="C3" s="92"/>
      <c r="D3" s="93"/>
      <c r="E3" s="93">
        <v>2</v>
      </c>
      <c r="F3" s="93">
        <v>1</v>
      </c>
      <c r="G3" s="93"/>
      <c r="H3" s="93"/>
      <c r="I3" s="112">
        <f t="shared" ref="I3:I9" si="0">C3*6+D3*5+E3*4+F3*3+G3*2+H3</f>
        <v>11</v>
      </c>
      <c r="J3" s="120" t="s">
        <v>140</v>
      </c>
      <c r="K3" s="104" t="s">
        <v>3</v>
      </c>
      <c r="L3" s="92"/>
      <c r="M3" s="92"/>
      <c r="N3" s="92"/>
      <c r="O3" s="92">
        <v>1</v>
      </c>
      <c r="P3" s="92"/>
      <c r="Q3" s="92"/>
      <c r="R3" s="92">
        <f>L3*6+M3*5+N3*4+O3*3+P3*2+Q3</f>
        <v>3</v>
      </c>
      <c r="S3" s="80"/>
      <c r="T3" s="83"/>
      <c r="U3" s="83"/>
      <c r="V3" s="83"/>
    </row>
    <row r="4" spans="1:22" ht="15" customHeight="1" x14ac:dyDescent="0.3">
      <c r="A4" s="108" t="s">
        <v>36</v>
      </c>
      <c r="B4" s="104" t="s">
        <v>3</v>
      </c>
      <c r="C4" s="79"/>
      <c r="D4" s="85"/>
      <c r="E4" s="85"/>
      <c r="F4" s="85">
        <v>2</v>
      </c>
      <c r="G4" s="85"/>
      <c r="H4" s="85"/>
      <c r="I4" s="113">
        <f t="shared" si="0"/>
        <v>6</v>
      </c>
      <c r="J4" s="108" t="s">
        <v>29</v>
      </c>
      <c r="K4" s="104" t="s">
        <v>3</v>
      </c>
      <c r="L4" s="79"/>
      <c r="M4" s="79">
        <v>2</v>
      </c>
      <c r="N4" s="79">
        <v>1</v>
      </c>
      <c r="O4" s="79"/>
      <c r="P4" s="79"/>
      <c r="Q4" s="79"/>
      <c r="R4" s="79">
        <f t="shared" ref="R4:R51" si="1">L4*6+M4*5+N4*4+O4*3+P4*2+Q4</f>
        <v>14</v>
      </c>
      <c r="S4" s="80"/>
      <c r="T4" s="83"/>
      <c r="U4" s="83"/>
      <c r="V4" s="83"/>
    </row>
    <row r="5" spans="1:22" ht="15" customHeight="1" x14ac:dyDescent="0.3">
      <c r="A5" s="108" t="s">
        <v>31</v>
      </c>
      <c r="B5" s="104" t="s">
        <v>3</v>
      </c>
      <c r="C5" s="79">
        <v>1</v>
      </c>
      <c r="D5" s="85">
        <v>2</v>
      </c>
      <c r="E5" s="85"/>
      <c r="F5" s="85"/>
      <c r="G5" s="85"/>
      <c r="H5" s="85"/>
      <c r="I5" s="113">
        <f t="shared" si="0"/>
        <v>16</v>
      </c>
      <c r="J5" s="108" t="s">
        <v>30</v>
      </c>
      <c r="K5" s="104" t="s">
        <v>3</v>
      </c>
      <c r="L5" s="79">
        <v>3</v>
      </c>
      <c r="M5" s="79"/>
      <c r="N5" s="79"/>
      <c r="O5" s="79"/>
      <c r="P5" s="79"/>
      <c r="Q5" s="79"/>
      <c r="R5" s="79">
        <f t="shared" si="1"/>
        <v>18</v>
      </c>
      <c r="S5" s="80"/>
      <c r="T5" s="83"/>
      <c r="U5" s="83"/>
      <c r="V5" s="83"/>
    </row>
    <row r="6" spans="1:22" ht="15" customHeight="1" x14ac:dyDescent="0.3">
      <c r="A6" s="108" t="s">
        <v>38</v>
      </c>
      <c r="B6" s="105" t="s">
        <v>3</v>
      </c>
      <c r="C6" s="86"/>
      <c r="D6" s="79"/>
      <c r="E6" s="79">
        <v>1</v>
      </c>
      <c r="F6" s="79"/>
      <c r="G6" s="79"/>
      <c r="H6" s="79">
        <v>1</v>
      </c>
      <c r="I6" s="113">
        <f t="shared" si="0"/>
        <v>5</v>
      </c>
      <c r="J6" s="108" t="s">
        <v>84</v>
      </c>
      <c r="K6" s="104" t="s">
        <v>3</v>
      </c>
      <c r="L6" s="79"/>
      <c r="M6" s="79"/>
      <c r="N6" s="79"/>
      <c r="O6" s="79"/>
      <c r="P6" s="79"/>
      <c r="Q6" s="79"/>
      <c r="R6" s="79">
        <f t="shared" si="1"/>
        <v>0</v>
      </c>
      <c r="S6" s="80"/>
      <c r="T6" s="81"/>
      <c r="U6" s="83"/>
      <c r="V6" s="83"/>
    </row>
    <row r="7" spans="1:22" ht="15" customHeight="1" x14ac:dyDescent="0.3">
      <c r="A7" s="108"/>
      <c r="B7" s="104" t="s">
        <v>3</v>
      </c>
      <c r="C7" s="86"/>
      <c r="D7" s="79"/>
      <c r="E7" s="79"/>
      <c r="F7" s="79"/>
      <c r="G7" s="79"/>
      <c r="H7" s="79"/>
      <c r="I7" s="113">
        <f t="shared" si="0"/>
        <v>0</v>
      </c>
      <c r="J7" s="108" t="s">
        <v>72</v>
      </c>
      <c r="K7" s="104" t="s">
        <v>3</v>
      </c>
      <c r="L7" s="79"/>
      <c r="M7" s="79">
        <v>1</v>
      </c>
      <c r="N7" s="79">
        <v>1</v>
      </c>
      <c r="O7" s="79"/>
      <c r="P7" s="79">
        <v>1</v>
      </c>
      <c r="Q7" s="79"/>
      <c r="R7" s="79">
        <f t="shared" si="1"/>
        <v>11</v>
      </c>
      <c r="S7" s="80"/>
      <c r="T7" s="83"/>
      <c r="U7" s="83"/>
      <c r="V7" s="83"/>
    </row>
    <row r="8" spans="1:22" ht="15" customHeight="1" x14ac:dyDescent="0.3">
      <c r="A8" s="108"/>
      <c r="B8" s="104"/>
      <c r="C8" s="86"/>
      <c r="D8" s="79"/>
      <c r="E8" s="79"/>
      <c r="F8" s="79"/>
      <c r="G8" s="79"/>
      <c r="H8" s="79"/>
      <c r="I8" s="113"/>
      <c r="J8" s="108" t="s">
        <v>65</v>
      </c>
      <c r="K8" s="104" t="s">
        <v>3</v>
      </c>
      <c r="L8" s="79"/>
      <c r="M8" s="79"/>
      <c r="N8" s="79"/>
      <c r="O8" s="79">
        <v>2</v>
      </c>
      <c r="P8" s="79"/>
      <c r="Q8" s="79"/>
      <c r="R8" s="79"/>
      <c r="S8" s="80"/>
      <c r="T8" s="83"/>
      <c r="U8" s="83"/>
      <c r="V8" s="83"/>
    </row>
    <row r="9" spans="1:22" ht="15" customHeight="1" thickBot="1" x14ac:dyDescent="0.35">
      <c r="A9" s="107"/>
      <c r="B9" s="104" t="s">
        <v>3</v>
      </c>
      <c r="C9" s="86"/>
      <c r="D9" s="79"/>
      <c r="E9" s="79"/>
      <c r="F9" s="79"/>
      <c r="G9" s="79"/>
      <c r="H9" s="79"/>
      <c r="I9" s="113">
        <f t="shared" si="0"/>
        <v>0</v>
      </c>
      <c r="J9" s="108" t="s">
        <v>123</v>
      </c>
      <c r="K9" s="104" t="s">
        <v>3</v>
      </c>
      <c r="L9" s="79"/>
      <c r="M9" s="79"/>
      <c r="N9" s="79"/>
      <c r="O9" s="79"/>
      <c r="P9" s="79"/>
      <c r="Q9" s="79">
        <v>1</v>
      </c>
      <c r="R9" s="79">
        <f t="shared" si="1"/>
        <v>1</v>
      </c>
      <c r="S9" s="80"/>
      <c r="T9" s="83"/>
      <c r="U9" s="83"/>
      <c r="V9" s="83"/>
    </row>
    <row r="10" spans="1:22" ht="15" customHeight="1" thickBot="1" x14ac:dyDescent="0.35">
      <c r="A10" s="109"/>
      <c r="B10" s="106"/>
      <c r="C10" s="89"/>
      <c r="D10" s="89"/>
      <c r="E10" s="89"/>
      <c r="F10" s="89"/>
      <c r="G10" s="89"/>
      <c r="H10" s="89"/>
      <c r="I10" s="114"/>
      <c r="J10" s="121"/>
      <c r="K10" s="106"/>
      <c r="L10" s="89"/>
      <c r="M10" s="89"/>
      <c r="N10" s="89"/>
      <c r="O10" s="89"/>
      <c r="P10" s="89"/>
      <c r="Q10" s="89"/>
      <c r="R10" s="89"/>
      <c r="S10" s="80"/>
      <c r="T10" s="87">
        <f>SUM(I3:I9,R3:R9)</f>
        <v>85</v>
      </c>
      <c r="U10" s="83">
        <v>68</v>
      </c>
      <c r="V10" s="83">
        <f>SUM(T10:U10)</f>
        <v>153</v>
      </c>
    </row>
    <row r="11" spans="1:22" ht="15" customHeight="1" x14ac:dyDescent="0.3">
      <c r="A11" s="107"/>
      <c r="B11" s="104"/>
      <c r="C11" s="79"/>
      <c r="D11" s="79"/>
      <c r="E11" s="79"/>
      <c r="F11" s="79"/>
      <c r="G11" s="79"/>
      <c r="H11" s="79"/>
      <c r="I11" s="113">
        <f t="shared" ref="I11:I51" si="2">C11*6+D11*5+E11*4+F11*3+G11*2+H11</f>
        <v>0</v>
      </c>
      <c r="J11" s="108"/>
      <c r="K11" s="104"/>
      <c r="L11" s="79"/>
      <c r="M11" s="79"/>
      <c r="N11" s="79"/>
      <c r="O11" s="79"/>
      <c r="P11" s="79"/>
      <c r="Q11" s="79"/>
      <c r="R11" s="79">
        <f t="shared" si="1"/>
        <v>0</v>
      </c>
      <c r="S11" s="80"/>
      <c r="T11" s="83"/>
      <c r="U11" s="83"/>
      <c r="V11" s="83"/>
    </row>
    <row r="12" spans="1:22" ht="15" customHeight="1" x14ac:dyDescent="0.3">
      <c r="A12" s="108" t="s">
        <v>75</v>
      </c>
      <c r="B12" s="104" t="s">
        <v>4</v>
      </c>
      <c r="C12" s="79">
        <v>1</v>
      </c>
      <c r="D12" s="79"/>
      <c r="E12" s="79">
        <v>2</v>
      </c>
      <c r="F12" s="79"/>
      <c r="G12" s="79"/>
      <c r="H12" s="79"/>
      <c r="I12" s="113">
        <f t="shared" si="2"/>
        <v>14</v>
      </c>
      <c r="J12" s="108" t="s">
        <v>112</v>
      </c>
      <c r="K12" s="104" t="s">
        <v>4</v>
      </c>
      <c r="L12" s="79"/>
      <c r="M12" s="79"/>
      <c r="N12" s="79">
        <v>1</v>
      </c>
      <c r="O12" s="79"/>
      <c r="P12" s="79">
        <v>1</v>
      </c>
      <c r="Q12" s="79"/>
      <c r="R12" s="79">
        <f t="shared" si="1"/>
        <v>6</v>
      </c>
      <c r="S12" s="80"/>
      <c r="T12" s="83"/>
      <c r="U12" s="83"/>
      <c r="V12" s="83"/>
    </row>
    <row r="13" spans="1:22" ht="15" customHeight="1" x14ac:dyDescent="0.3">
      <c r="A13" s="108" t="s">
        <v>26</v>
      </c>
      <c r="B13" s="104" t="s">
        <v>4</v>
      </c>
      <c r="C13" s="79"/>
      <c r="D13" s="79">
        <v>1</v>
      </c>
      <c r="E13" s="79">
        <v>1</v>
      </c>
      <c r="F13" s="79"/>
      <c r="G13" s="79">
        <v>1</v>
      </c>
      <c r="H13" s="79"/>
      <c r="I13" s="113">
        <f t="shared" si="2"/>
        <v>11</v>
      </c>
      <c r="J13" s="108" t="s">
        <v>127</v>
      </c>
      <c r="K13" s="104" t="s">
        <v>4</v>
      </c>
      <c r="L13" s="79"/>
      <c r="M13" s="79"/>
      <c r="N13" s="79"/>
      <c r="O13" s="79">
        <v>1</v>
      </c>
      <c r="P13" s="79">
        <v>2</v>
      </c>
      <c r="Q13" s="79"/>
      <c r="R13" s="79">
        <f t="shared" si="1"/>
        <v>7</v>
      </c>
      <c r="S13" s="80"/>
      <c r="T13" s="83"/>
      <c r="U13" s="83"/>
      <c r="V13" s="83"/>
    </row>
    <row r="14" spans="1:22" ht="15" customHeight="1" x14ac:dyDescent="0.3">
      <c r="A14" s="108" t="s">
        <v>23</v>
      </c>
      <c r="B14" s="104" t="s">
        <v>4</v>
      </c>
      <c r="C14" s="79">
        <v>1</v>
      </c>
      <c r="D14" s="79"/>
      <c r="E14" s="79">
        <v>1</v>
      </c>
      <c r="F14" s="79"/>
      <c r="G14" s="79"/>
      <c r="H14" s="79"/>
      <c r="I14" s="113">
        <f t="shared" si="2"/>
        <v>10</v>
      </c>
      <c r="J14" s="107" t="s">
        <v>120</v>
      </c>
      <c r="K14" s="104" t="s">
        <v>4</v>
      </c>
      <c r="L14" s="79"/>
      <c r="M14" s="79"/>
      <c r="N14" s="79">
        <v>1</v>
      </c>
      <c r="O14" s="79"/>
      <c r="P14" s="79"/>
      <c r="Q14" s="79">
        <v>1</v>
      </c>
      <c r="R14" s="79">
        <f t="shared" si="1"/>
        <v>5</v>
      </c>
      <c r="S14" s="80"/>
      <c r="T14" s="83"/>
      <c r="U14" s="83"/>
      <c r="V14" s="83"/>
    </row>
    <row r="15" spans="1:22" ht="15" customHeight="1" x14ac:dyDescent="0.3">
      <c r="A15" s="108" t="s">
        <v>27</v>
      </c>
      <c r="B15" s="104" t="s">
        <v>4</v>
      </c>
      <c r="C15" s="86"/>
      <c r="D15" s="79"/>
      <c r="E15" s="79"/>
      <c r="F15" s="79"/>
      <c r="G15" s="79"/>
      <c r="H15" s="79">
        <v>1</v>
      </c>
      <c r="I15" s="113">
        <f t="shared" si="2"/>
        <v>1</v>
      </c>
      <c r="J15" s="107" t="s">
        <v>136</v>
      </c>
      <c r="K15" s="104" t="s">
        <v>4</v>
      </c>
      <c r="L15" s="79"/>
      <c r="M15" s="79"/>
      <c r="N15" s="79">
        <v>1</v>
      </c>
      <c r="O15" s="79"/>
      <c r="P15" s="79"/>
      <c r="Q15" s="79">
        <v>1</v>
      </c>
      <c r="R15" s="79">
        <f t="shared" si="1"/>
        <v>5</v>
      </c>
      <c r="S15" s="80"/>
      <c r="T15" s="83"/>
      <c r="U15" s="83"/>
      <c r="V15" s="83"/>
    </row>
    <row r="16" spans="1:22" ht="15" customHeight="1" x14ac:dyDescent="0.3">
      <c r="A16" s="108" t="s">
        <v>76</v>
      </c>
      <c r="B16" s="104" t="s">
        <v>4</v>
      </c>
      <c r="C16" s="86"/>
      <c r="D16" s="79">
        <v>3</v>
      </c>
      <c r="E16" s="79"/>
      <c r="F16" s="79"/>
      <c r="G16" s="79"/>
      <c r="H16" s="79"/>
      <c r="I16" s="113">
        <f t="shared" si="2"/>
        <v>15</v>
      </c>
      <c r="J16" s="107" t="s">
        <v>22</v>
      </c>
      <c r="K16" s="104" t="s">
        <v>4</v>
      </c>
      <c r="L16" s="79">
        <v>2</v>
      </c>
      <c r="M16" s="79">
        <v>1</v>
      </c>
      <c r="N16" s="79"/>
      <c r="O16" s="79"/>
      <c r="P16" s="79"/>
      <c r="Q16" s="79"/>
      <c r="R16" s="79">
        <f t="shared" si="1"/>
        <v>17</v>
      </c>
      <c r="S16" s="80"/>
      <c r="T16" s="83"/>
      <c r="U16" s="83"/>
      <c r="V16" s="83"/>
    </row>
    <row r="17" spans="1:22" ht="15" customHeight="1" thickBot="1" x14ac:dyDescent="0.35">
      <c r="A17" s="108" t="s">
        <v>23</v>
      </c>
      <c r="B17" s="104" t="s">
        <v>4</v>
      </c>
      <c r="C17" s="86"/>
      <c r="D17" s="79">
        <v>1</v>
      </c>
      <c r="E17" s="79"/>
      <c r="F17" s="79"/>
      <c r="G17" s="79"/>
      <c r="H17" s="79"/>
      <c r="I17" s="113">
        <f t="shared" si="2"/>
        <v>5</v>
      </c>
      <c r="J17" s="125"/>
      <c r="K17" s="117"/>
      <c r="L17" s="79"/>
      <c r="M17" s="79"/>
      <c r="N17" s="79"/>
      <c r="O17" s="79"/>
      <c r="P17" s="79"/>
      <c r="Q17" s="79"/>
      <c r="R17" s="79">
        <f t="shared" si="1"/>
        <v>0</v>
      </c>
      <c r="S17" s="80"/>
      <c r="T17" s="83"/>
      <c r="U17" s="83"/>
      <c r="V17" s="83"/>
    </row>
    <row r="18" spans="1:22" ht="15" customHeight="1" thickBot="1" x14ac:dyDescent="0.35">
      <c r="A18" s="109"/>
      <c r="B18" s="106"/>
      <c r="C18" s="90"/>
      <c r="D18" s="89"/>
      <c r="E18" s="89"/>
      <c r="F18" s="89"/>
      <c r="G18" s="89"/>
      <c r="H18" s="89"/>
      <c r="I18" s="114"/>
      <c r="J18" s="123"/>
      <c r="K18" s="118"/>
      <c r="L18" s="89"/>
      <c r="M18" s="89"/>
      <c r="N18" s="89"/>
      <c r="O18" s="89"/>
      <c r="P18" s="89"/>
      <c r="Q18" s="89"/>
      <c r="R18" s="89"/>
      <c r="S18" s="80"/>
      <c r="T18" s="78">
        <f>SUM(I11:I17,R11:R17)</f>
        <v>96</v>
      </c>
      <c r="U18" s="83">
        <v>48</v>
      </c>
      <c r="V18" s="83">
        <f>SUM(T18:U18)</f>
        <v>144</v>
      </c>
    </row>
    <row r="19" spans="1:22" ht="15" customHeight="1" x14ac:dyDescent="0.3">
      <c r="A19" s="108" t="s">
        <v>155</v>
      </c>
      <c r="B19" s="104" t="s">
        <v>7</v>
      </c>
      <c r="C19" s="86"/>
      <c r="D19" s="79"/>
      <c r="E19" s="79"/>
      <c r="F19" s="79"/>
      <c r="G19" s="79"/>
      <c r="H19" s="79"/>
      <c r="I19" s="113">
        <f>C19*6+D19*5+E19*4+F19*3+G19*2+H19</f>
        <v>0</v>
      </c>
      <c r="J19" s="124" t="s">
        <v>156</v>
      </c>
      <c r="K19" s="104" t="s">
        <v>7</v>
      </c>
      <c r="L19" s="79"/>
      <c r="M19" s="79"/>
      <c r="N19" s="79"/>
      <c r="O19" s="79"/>
      <c r="P19" s="79"/>
      <c r="Q19" s="79"/>
      <c r="R19" s="79">
        <f t="shared" si="1"/>
        <v>0</v>
      </c>
      <c r="S19" s="80"/>
      <c r="T19" s="83"/>
      <c r="U19" s="83"/>
      <c r="V19" s="83"/>
    </row>
    <row r="20" spans="1:22" ht="15" customHeight="1" x14ac:dyDescent="0.3">
      <c r="A20" s="108" t="s">
        <v>48</v>
      </c>
      <c r="B20" s="104" t="s">
        <v>7</v>
      </c>
      <c r="C20" s="86"/>
      <c r="D20" s="79"/>
      <c r="E20" s="79"/>
      <c r="F20" s="79"/>
      <c r="G20" s="79">
        <v>1</v>
      </c>
      <c r="H20" s="79"/>
      <c r="I20" s="113">
        <f t="shared" si="2"/>
        <v>2</v>
      </c>
      <c r="J20" s="108" t="s">
        <v>67</v>
      </c>
      <c r="K20" s="104" t="s">
        <v>7</v>
      </c>
      <c r="L20" s="79"/>
      <c r="M20" s="79">
        <v>1</v>
      </c>
      <c r="N20" s="79"/>
      <c r="O20" s="79"/>
      <c r="P20" s="79"/>
      <c r="Q20" s="79"/>
      <c r="R20" s="79">
        <f t="shared" si="1"/>
        <v>5</v>
      </c>
      <c r="S20" s="80"/>
      <c r="T20" s="83"/>
      <c r="U20" s="83"/>
      <c r="V20" s="83"/>
    </row>
    <row r="21" spans="1:22" ht="15" customHeight="1" x14ac:dyDescent="0.3">
      <c r="A21" s="108" t="s">
        <v>24</v>
      </c>
      <c r="B21" s="104" t="s">
        <v>7</v>
      </c>
      <c r="C21" s="79"/>
      <c r="D21" s="79"/>
      <c r="E21" s="79"/>
      <c r="F21" s="79"/>
      <c r="G21" s="79"/>
      <c r="H21" s="79"/>
      <c r="I21" s="113">
        <f>C21*6+D21*5+E21*4+F21*3+G21*2+H21</f>
        <v>0</v>
      </c>
      <c r="J21" s="108" t="s">
        <v>25</v>
      </c>
      <c r="K21" s="104" t="s">
        <v>7</v>
      </c>
      <c r="L21" s="79"/>
      <c r="M21" s="79"/>
      <c r="N21" s="79"/>
      <c r="O21" s="79"/>
      <c r="P21" s="79"/>
      <c r="Q21" s="79">
        <v>1</v>
      </c>
      <c r="R21" s="79">
        <f t="shared" si="1"/>
        <v>1</v>
      </c>
      <c r="S21" s="80"/>
      <c r="T21" s="83"/>
      <c r="U21" s="83"/>
      <c r="V21" s="83"/>
    </row>
    <row r="22" spans="1:22" ht="15" customHeight="1" x14ac:dyDescent="0.3">
      <c r="A22" s="108" t="s">
        <v>129</v>
      </c>
      <c r="B22" s="104" t="s">
        <v>7</v>
      </c>
      <c r="C22" s="79"/>
      <c r="D22" s="79"/>
      <c r="E22" s="79">
        <v>1</v>
      </c>
      <c r="F22" s="79">
        <v>1</v>
      </c>
      <c r="G22" s="79"/>
      <c r="H22" s="79"/>
      <c r="I22" s="113">
        <f t="shared" si="2"/>
        <v>7</v>
      </c>
      <c r="J22" s="125" t="s">
        <v>71</v>
      </c>
      <c r="K22" s="104" t="s">
        <v>7</v>
      </c>
      <c r="L22" s="79"/>
      <c r="M22" s="79">
        <v>1</v>
      </c>
      <c r="N22" s="79"/>
      <c r="O22" s="79"/>
      <c r="P22" s="79"/>
      <c r="Q22" s="79"/>
      <c r="R22" s="79">
        <f t="shared" si="1"/>
        <v>5</v>
      </c>
      <c r="S22" s="80"/>
      <c r="T22" s="83"/>
      <c r="U22" s="83"/>
      <c r="V22" s="83"/>
    </row>
    <row r="23" spans="1:22" ht="15" customHeight="1" x14ac:dyDescent="0.3">
      <c r="A23" s="108" t="s">
        <v>28</v>
      </c>
      <c r="B23" s="104" t="s">
        <v>7</v>
      </c>
      <c r="C23" s="79"/>
      <c r="D23" s="79"/>
      <c r="E23" s="79"/>
      <c r="F23" s="79"/>
      <c r="G23" s="79">
        <v>1</v>
      </c>
      <c r="H23" s="79"/>
      <c r="I23" s="113">
        <f t="shared" si="2"/>
        <v>2</v>
      </c>
      <c r="J23" s="108" t="s">
        <v>66</v>
      </c>
      <c r="K23" s="104" t="s">
        <v>7</v>
      </c>
      <c r="L23" s="79"/>
      <c r="M23" s="79"/>
      <c r="N23" s="79"/>
      <c r="O23" s="79"/>
      <c r="P23" s="79"/>
      <c r="Q23" s="79"/>
      <c r="R23" s="79">
        <f>L23*6+M23*5+N23*4+O23*3+P23*2+Q23</f>
        <v>0</v>
      </c>
      <c r="S23" s="80"/>
      <c r="T23" s="88"/>
      <c r="U23" s="83"/>
      <c r="V23" s="83"/>
    </row>
    <row r="24" spans="1:22" ht="15" customHeight="1" x14ac:dyDescent="0.3">
      <c r="A24" s="108" t="s">
        <v>59</v>
      </c>
      <c r="B24" s="104" t="s">
        <v>7</v>
      </c>
      <c r="C24" s="79"/>
      <c r="D24" s="79"/>
      <c r="E24" s="79"/>
      <c r="F24" s="79"/>
      <c r="G24" s="79"/>
      <c r="H24" s="79">
        <v>1</v>
      </c>
      <c r="I24" s="113">
        <f t="shared" si="2"/>
        <v>1</v>
      </c>
      <c r="J24" s="125" t="s">
        <v>122</v>
      </c>
      <c r="K24" s="117" t="s">
        <v>7</v>
      </c>
      <c r="L24" s="79">
        <v>2</v>
      </c>
      <c r="M24" s="79"/>
      <c r="N24" s="79"/>
      <c r="O24" s="79">
        <v>1</v>
      </c>
      <c r="P24" s="79"/>
      <c r="Q24" s="79"/>
      <c r="R24" s="79">
        <f t="shared" si="1"/>
        <v>15</v>
      </c>
      <c r="S24" s="80"/>
      <c r="T24" s="81"/>
      <c r="U24" s="83"/>
      <c r="V24" s="83"/>
    </row>
    <row r="25" spans="1:22" ht="15" customHeight="1" x14ac:dyDescent="0.3">
      <c r="A25" s="108" t="s">
        <v>81</v>
      </c>
      <c r="B25" s="104" t="s">
        <v>7</v>
      </c>
      <c r="C25" s="79"/>
      <c r="D25" s="79"/>
      <c r="E25" s="79"/>
      <c r="F25" s="79"/>
      <c r="G25" s="79"/>
      <c r="H25" s="79"/>
      <c r="I25" s="113">
        <f t="shared" si="2"/>
        <v>0</v>
      </c>
      <c r="J25" s="122"/>
      <c r="K25" s="115"/>
      <c r="L25" s="79"/>
      <c r="M25" s="79"/>
      <c r="N25" s="79"/>
      <c r="O25" s="79"/>
      <c r="P25" s="79"/>
      <c r="Q25" s="79"/>
      <c r="R25" s="79">
        <f t="shared" si="1"/>
        <v>0</v>
      </c>
      <c r="S25" s="80"/>
      <c r="T25" s="83"/>
      <c r="U25" s="83"/>
      <c r="V25" s="83"/>
    </row>
    <row r="26" spans="1:22" ht="15" customHeight="1" thickBot="1" x14ac:dyDescent="0.35">
      <c r="A26" s="108"/>
      <c r="B26" s="104"/>
      <c r="C26" s="79"/>
      <c r="D26" s="79"/>
      <c r="E26" s="79"/>
      <c r="F26" s="79"/>
      <c r="G26" s="79"/>
      <c r="H26" s="79"/>
      <c r="I26" s="113">
        <f t="shared" si="2"/>
        <v>0</v>
      </c>
      <c r="J26" s="122"/>
      <c r="K26" s="115"/>
      <c r="L26" s="79"/>
      <c r="M26" s="79"/>
      <c r="N26" s="79"/>
      <c r="O26" s="79"/>
      <c r="P26" s="79"/>
      <c r="Q26" s="79"/>
      <c r="R26" s="79">
        <f t="shared" si="1"/>
        <v>0</v>
      </c>
      <c r="S26" s="80"/>
      <c r="T26" s="83"/>
      <c r="U26" s="83"/>
      <c r="V26" s="83"/>
    </row>
    <row r="27" spans="1:22" ht="15" customHeight="1" thickBot="1" x14ac:dyDescent="0.35">
      <c r="A27" s="110"/>
      <c r="B27" s="106"/>
      <c r="C27" s="89"/>
      <c r="D27" s="89"/>
      <c r="E27" s="89"/>
      <c r="F27" s="89"/>
      <c r="G27" s="89"/>
      <c r="H27" s="89"/>
      <c r="I27" s="114"/>
      <c r="J27" s="123"/>
      <c r="K27" s="116"/>
      <c r="L27" s="89"/>
      <c r="M27" s="89"/>
      <c r="N27" s="89"/>
      <c r="O27" s="89"/>
      <c r="P27" s="89"/>
      <c r="Q27" s="89"/>
      <c r="R27" s="89"/>
      <c r="S27" s="80"/>
      <c r="T27" s="78">
        <f>SUM(I19:I25,R19:R25)</f>
        <v>38</v>
      </c>
      <c r="U27" s="83">
        <v>8</v>
      </c>
      <c r="V27" s="83">
        <f>SUM(T27:U27)</f>
        <v>46</v>
      </c>
    </row>
    <row r="28" spans="1:22" ht="15" customHeight="1" x14ac:dyDescent="0.3">
      <c r="A28" s="108"/>
      <c r="B28" s="104"/>
      <c r="C28" s="79"/>
      <c r="D28" s="79"/>
      <c r="E28" s="79"/>
      <c r="F28" s="79"/>
      <c r="G28" s="79"/>
      <c r="H28" s="79"/>
      <c r="I28" s="113">
        <f>C28*6+D28*5+E28*4+F28*3+G28*2+H28</f>
        <v>0</v>
      </c>
      <c r="J28" s="107" t="s">
        <v>35</v>
      </c>
      <c r="K28" s="104" t="s">
        <v>18</v>
      </c>
      <c r="L28" s="79"/>
      <c r="M28" s="79"/>
      <c r="N28" s="79">
        <v>1</v>
      </c>
      <c r="O28" s="79">
        <v>1</v>
      </c>
      <c r="P28" s="79"/>
      <c r="Q28" s="79"/>
      <c r="R28" s="79">
        <f t="shared" si="1"/>
        <v>7</v>
      </c>
      <c r="S28" s="80"/>
      <c r="T28" s="83"/>
      <c r="U28" s="83"/>
      <c r="V28" s="83"/>
    </row>
    <row r="29" spans="1:22" ht="15" customHeight="1" x14ac:dyDescent="0.3">
      <c r="A29" s="108"/>
      <c r="B29" s="104"/>
      <c r="C29" s="79"/>
      <c r="D29" s="79"/>
      <c r="E29" s="79"/>
      <c r="F29" s="79"/>
      <c r="G29" s="79"/>
      <c r="H29" s="79"/>
      <c r="I29" s="113">
        <f t="shared" si="2"/>
        <v>0</v>
      </c>
      <c r="J29" s="107" t="s">
        <v>157</v>
      </c>
      <c r="K29" s="104" t="s">
        <v>18</v>
      </c>
      <c r="L29" s="79"/>
      <c r="M29" s="79"/>
      <c r="N29" s="79"/>
      <c r="O29" s="79"/>
      <c r="P29" s="79"/>
      <c r="Q29" s="79"/>
      <c r="R29" s="79">
        <f t="shared" si="1"/>
        <v>0</v>
      </c>
      <c r="S29" s="80"/>
      <c r="T29" s="83"/>
      <c r="U29" s="83"/>
      <c r="V29" s="83"/>
    </row>
    <row r="30" spans="1:22" ht="15" customHeight="1" x14ac:dyDescent="0.3">
      <c r="A30" s="108"/>
      <c r="B30" s="104"/>
      <c r="C30" s="79"/>
      <c r="D30" s="79"/>
      <c r="E30" s="79"/>
      <c r="F30" s="79"/>
      <c r="G30" s="79"/>
      <c r="H30" s="79"/>
      <c r="I30" s="113">
        <f t="shared" si="2"/>
        <v>0</v>
      </c>
      <c r="J30" s="107" t="s">
        <v>80</v>
      </c>
      <c r="K30" s="104" t="s">
        <v>18</v>
      </c>
      <c r="L30" s="79"/>
      <c r="M30" s="79"/>
      <c r="N30" s="79"/>
      <c r="O30" s="79"/>
      <c r="P30" s="79"/>
      <c r="Q30" s="79"/>
      <c r="R30" s="79">
        <f t="shared" si="1"/>
        <v>0</v>
      </c>
      <c r="S30" s="80"/>
      <c r="T30" s="83"/>
      <c r="U30" s="83"/>
      <c r="V30" s="83"/>
    </row>
    <row r="31" spans="1:22" ht="15" customHeight="1" x14ac:dyDescent="0.3">
      <c r="A31" s="108"/>
      <c r="B31" s="104"/>
      <c r="C31" s="79"/>
      <c r="D31" s="79"/>
      <c r="E31" s="79"/>
      <c r="F31" s="79"/>
      <c r="G31" s="79"/>
      <c r="H31" s="79"/>
      <c r="I31" s="113">
        <f t="shared" si="2"/>
        <v>0</v>
      </c>
      <c r="J31" s="107" t="s">
        <v>152</v>
      </c>
      <c r="K31" s="104" t="s">
        <v>18</v>
      </c>
      <c r="L31" s="79"/>
      <c r="M31" s="79"/>
      <c r="N31" s="79"/>
      <c r="O31" s="79"/>
      <c r="P31" s="79"/>
      <c r="Q31" s="79"/>
      <c r="R31" s="79">
        <f t="shared" si="1"/>
        <v>0</v>
      </c>
      <c r="S31" s="80"/>
      <c r="T31" s="83"/>
      <c r="U31" s="83"/>
      <c r="V31" s="83"/>
    </row>
    <row r="32" spans="1:22" ht="15" customHeight="1" x14ac:dyDescent="0.3">
      <c r="A32" s="107"/>
      <c r="B32" s="104"/>
      <c r="C32" s="79"/>
      <c r="D32" s="79"/>
      <c r="E32" s="79"/>
      <c r="F32" s="79"/>
      <c r="G32" s="79"/>
      <c r="H32" s="79"/>
      <c r="I32" s="113">
        <f t="shared" si="2"/>
        <v>0</v>
      </c>
      <c r="J32" s="108" t="s">
        <v>158</v>
      </c>
      <c r="K32" s="104" t="s">
        <v>18</v>
      </c>
      <c r="L32" s="79"/>
      <c r="M32" s="79"/>
      <c r="N32" s="79"/>
      <c r="O32" s="79"/>
      <c r="P32" s="79"/>
      <c r="Q32" s="79"/>
      <c r="R32" s="79">
        <f t="shared" si="1"/>
        <v>0</v>
      </c>
      <c r="S32" s="80"/>
      <c r="T32" s="81"/>
      <c r="U32" s="83"/>
      <c r="V32" s="83"/>
    </row>
    <row r="33" spans="1:22" ht="15" customHeight="1" thickBot="1" x14ac:dyDescent="0.35">
      <c r="A33" s="107"/>
      <c r="B33" s="104"/>
      <c r="C33" s="79"/>
      <c r="D33" s="79"/>
      <c r="E33" s="79"/>
      <c r="F33" s="79"/>
      <c r="G33" s="79"/>
      <c r="H33" s="79"/>
      <c r="I33" s="113">
        <f t="shared" si="2"/>
        <v>0</v>
      </c>
      <c r="J33" s="108"/>
      <c r="K33" s="104"/>
      <c r="L33" s="79"/>
      <c r="M33" s="79"/>
      <c r="N33" s="79"/>
      <c r="O33" s="79"/>
      <c r="P33" s="79"/>
      <c r="Q33" s="79"/>
      <c r="R33" s="79">
        <f t="shared" si="1"/>
        <v>0</v>
      </c>
      <c r="S33" s="80"/>
      <c r="T33" s="81"/>
      <c r="U33" s="83"/>
      <c r="V33" s="83"/>
    </row>
    <row r="34" spans="1:22" ht="15" customHeight="1" thickBot="1" x14ac:dyDescent="0.35">
      <c r="A34" s="109"/>
      <c r="B34" s="106"/>
      <c r="C34" s="89"/>
      <c r="D34" s="89"/>
      <c r="E34" s="89"/>
      <c r="F34" s="89"/>
      <c r="G34" s="89"/>
      <c r="H34" s="89"/>
      <c r="I34" s="114"/>
      <c r="J34" s="110"/>
      <c r="K34" s="106"/>
      <c r="L34" s="89"/>
      <c r="M34" s="89"/>
      <c r="N34" s="89"/>
      <c r="O34" s="89"/>
      <c r="P34" s="89"/>
      <c r="Q34" s="89"/>
      <c r="R34" s="89"/>
      <c r="S34" s="80"/>
      <c r="T34" s="78">
        <f>SUM(I28:I32,R28:R32)</f>
        <v>7</v>
      </c>
      <c r="U34" s="83"/>
      <c r="V34" s="83"/>
    </row>
    <row r="35" spans="1:22" ht="15" customHeight="1" x14ac:dyDescent="0.3">
      <c r="A35" s="65" t="s">
        <v>40</v>
      </c>
      <c r="B35" s="50" t="s">
        <v>39</v>
      </c>
      <c r="C35" s="79"/>
      <c r="D35" s="79"/>
      <c r="E35" s="79"/>
      <c r="F35" s="79"/>
      <c r="G35" s="79"/>
      <c r="H35" s="79"/>
      <c r="I35" s="113">
        <f t="shared" si="2"/>
        <v>0</v>
      </c>
      <c r="J35" s="50" t="s">
        <v>154</v>
      </c>
      <c r="K35" s="50" t="s">
        <v>39</v>
      </c>
      <c r="L35" s="79"/>
      <c r="M35" s="79"/>
      <c r="N35" s="79"/>
      <c r="O35" s="79"/>
      <c r="P35" s="79"/>
      <c r="Q35" s="79"/>
      <c r="R35" s="79">
        <f t="shared" si="1"/>
        <v>0</v>
      </c>
      <c r="S35" s="80"/>
      <c r="T35" s="81"/>
      <c r="U35" s="83"/>
      <c r="V35" s="83"/>
    </row>
    <row r="36" spans="1:22" ht="15" customHeight="1" x14ac:dyDescent="0.3">
      <c r="A36" s="51" t="s">
        <v>131</v>
      </c>
      <c r="B36" s="50" t="s">
        <v>39</v>
      </c>
      <c r="C36" s="79"/>
      <c r="D36" s="79"/>
      <c r="E36" s="79"/>
      <c r="F36" s="79"/>
      <c r="G36" s="79"/>
      <c r="H36" s="79"/>
      <c r="I36" s="113">
        <f t="shared" si="2"/>
        <v>0</v>
      </c>
      <c r="J36" s="65" t="s">
        <v>124</v>
      </c>
      <c r="K36" s="50" t="s">
        <v>39</v>
      </c>
      <c r="L36" s="79"/>
      <c r="N36" s="79"/>
      <c r="O36" s="79"/>
      <c r="P36" s="79"/>
      <c r="Q36" s="79"/>
      <c r="R36" s="79">
        <f>L36*6+K39*5+N36*4+O36*3+P36*2+Q36</f>
        <v>0</v>
      </c>
      <c r="S36" s="80"/>
      <c r="T36" s="81"/>
      <c r="U36" s="83"/>
      <c r="V36" s="83"/>
    </row>
    <row r="37" spans="1:22" ht="15" customHeight="1" x14ac:dyDescent="0.3">
      <c r="A37" s="51"/>
      <c r="B37" s="51"/>
      <c r="C37" s="79"/>
      <c r="D37" s="79"/>
      <c r="E37" s="79"/>
      <c r="F37" s="79"/>
      <c r="G37" s="79"/>
      <c r="H37" s="79"/>
      <c r="I37" s="113">
        <f t="shared" si="2"/>
        <v>0</v>
      </c>
      <c r="J37" s="51" t="s">
        <v>125</v>
      </c>
      <c r="K37" s="51" t="s">
        <v>39</v>
      </c>
      <c r="L37" s="79"/>
      <c r="M37" s="79"/>
      <c r="N37" s="79"/>
      <c r="O37" s="79"/>
      <c r="P37" s="79"/>
      <c r="Q37" s="79"/>
      <c r="R37" s="79">
        <f t="shared" si="1"/>
        <v>0</v>
      </c>
      <c r="S37" s="80"/>
      <c r="T37" s="81"/>
      <c r="U37" s="83"/>
      <c r="V37" s="83"/>
    </row>
    <row r="38" spans="1:22" ht="15" customHeight="1" thickBot="1" x14ac:dyDescent="0.35">
      <c r="A38" s="143"/>
      <c r="B38" s="117"/>
      <c r="C38" s="79"/>
      <c r="D38" s="79"/>
      <c r="E38" s="79"/>
      <c r="F38" s="79"/>
      <c r="G38" s="79"/>
      <c r="H38" s="79"/>
      <c r="I38" s="113"/>
      <c r="J38" s="143"/>
      <c r="K38" s="51"/>
      <c r="L38" s="79"/>
      <c r="M38" s="79"/>
      <c r="N38" s="79"/>
      <c r="O38" s="79"/>
      <c r="P38" s="79"/>
      <c r="Q38" s="79"/>
      <c r="R38" s="79">
        <f t="shared" si="1"/>
        <v>0</v>
      </c>
      <c r="S38" s="80"/>
      <c r="T38" s="81"/>
      <c r="U38" s="83"/>
      <c r="V38" s="83"/>
    </row>
    <row r="39" spans="1:22" ht="15" customHeight="1" thickBot="1" x14ac:dyDescent="0.35">
      <c r="A39" s="109"/>
      <c r="B39" s="106"/>
      <c r="C39" s="89"/>
      <c r="D39" s="89"/>
      <c r="E39" s="89"/>
      <c r="F39" s="89"/>
      <c r="G39" s="89"/>
      <c r="H39" s="89"/>
      <c r="I39" s="114"/>
      <c r="J39" s="110"/>
      <c r="K39" s="89"/>
      <c r="L39" s="89"/>
      <c r="M39" s="89"/>
      <c r="N39" s="89"/>
      <c r="O39" s="89"/>
      <c r="P39" s="89"/>
      <c r="Q39" s="89"/>
      <c r="R39" s="89"/>
      <c r="S39" s="80"/>
      <c r="T39" s="82">
        <f>SUM(I35:I37,R35:R37)</f>
        <v>0</v>
      </c>
      <c r="U39" s="83"/>
      <c r="V39" s="83"/>
    </row>
    <row r="40" spans="1:22" ht="15" customHeight="1" x14ac:dyDescent="0.3">
      <c r="A40" s="108" t="s">
        <v>55</v>
      </c>
      <c r="B40" s="104" t="s">
        <v>46</v>
      </c>
      <c r="C40" s="79">
        <v>3</v>
      </c>
      <c r="D40" s="79"/>
      <c r="E40" s="79"/>
      <c r="F40" s="79"/>
      <c r="G40" s="79"/>
      <c r="H40" s="79"/>
      <c r="I40" s="113">
        <f t="shared" si="2"/>
        <v>18</v>
      </c>
      <c r="J40" s="107" t="s">
        <v>103</v>
      </c>
      <c r="K40" s="104" t="s">
        <v>46</v>
      </c>
      <c r="L40" s="79"/>
      <c r="M40" s="79">
        <v>1</v>
      </c>
      <c r="N40" s="79"/>
      <c r="O40" s="79"/>
      <c r="P40" s="79">
        <v>1</v>
      </c>
      <c r="Q40" s="79"/>
      <c r="R40" s="79">
        <f t="shared" si="1"/>
        <v>7</v>
      </c>
      <c r="S40" s="80"/>
      <c r="T40" s="83"/>
      <c r="U40" s="83"/>
      <c r="V40" s="83"/>
    </row>
    <row r="41" spans="1:22" ht="15" customHeight="1" x14ac:dyDescent="0.3">
      <c r="A41" s="107" t="s">
        <v>58</v>
      </c>
      <c r="B41" s="104" t="s">
        <v>46</v>
      </c>
      <c r="C41" s="79">
        <v>2</v>
      </c>
      <c r="D41" s="79">
        <v>1</v>
      </c>
      <c r="E41" s="79"/>
      <c r="F41" s="79"/>
      <c r="G41" s="79"/>
      <c r="H41" s="79"/>
      <c r="I41" s="113">
        <f t="shared" si="2"/>
        <v>17</v>
      </c>
      <c r="J41" s="125" t="s">
        <v>68</v>
      </c>
      <c r="K41" s="104" t="s">
        <v>46</v>
      </c>
      <c r="L41" s="79"/>
      <c r="M41" s="79"/>
      <c r="N41" s="79"/>
      <c r="O41" s="79"/>
      <c r="P41" s="79">
        <v>1</v>
      </c>
      <c r="Q41" s="79"/>
      <c r="R41" s="79">
        <f t="shared" si="1"/>
        <v>2</v>
      </c>
      <c r="S41" s="80"/>
      <c r="T41" s="83"/>
      <c r="U41" s="83"/>
      <c r="V41" s="83"/>
    </row>
    <row r="42" spans="1:22" ht="15" customHeight="1" x14ac:dyDescent="0.3">
      <c r="A42" s="108" t="s">
        <v>135</v>
      </c>
      <c r="B42" s="104"/>
      <c r="C42" s="79"/>
      <c r="D42" s="79"/>
      <c r="E42" s="79"/>
      <c r="F42" s="79"/>
      <c r="G42" s="79"/>
      <c r="H42" s="79"/>
      <c r="I42" s="113">
        <f t="shared" si="2"/>
        <v>0</v>
      </c>
      <c r="J42" s="107"/>
      <c r="K42" s="104"/>
      <c r="L42" s="79"/>
      <c r="M42" s="79"/>
      <c r="N42" s="79"/>
      <c r="O42" s="79"/>
      <c r="P42" s="79"/>
      <c r="Q42" s="79"/>
      <c r="R42" s="79">
        <f t="shared" si="1"/>
        <v>0</v>
      </c>
      <c r="S42" s="80"/>
      <c r="T42" s="83"/>
      <c r="U42" s="83"/>
      <c r="V42" s="83"/>
    </row>
    <row r="43" spans="1:22" ht="15" customHeight="1" x14ac:dyDescent="0.3">
      <c r="A43" s="108" t="s">
        <v>130</v>
      </c>
      <c r="B43" s="104"/>
      <c r="C43" s="79"/>
      <c r="D43" s="79"/>
      <c r="E43" s="79"/>
      <c r="F43" s="79"/>
      <c r="G43" s="79">
        <v>1</v>
      </c>
      <c r="H43" s="79"/>
      <c r="I43" s="113">
        <f t="shared" si="2"/>
        <v>2</v>
      </c>
      <c r="J43" s="125" t="s">
        <v>73</v>
      </c>
      <c r="K43" s="104" t="s">
        <v>46</v>
      </c>
      <c r="L43" s="79">
        <v>1</v>
      </c>
      <c r="M43" s="79"/>
      <c r="N43" s="79">
        <v>1</v>
      </c>
      <c r="O43" s="79"/>
      <c r="P43" s="79"/>
      <c r="Q43" s="79">
        <v>1</v>
      </c>
      <c r="R43" s="79">
        <f t="shared" si="1"/>
        <v>11</v>
      </c>
      <c r="S43" s="80"/>
      <c r="T43" s="83"/>
      <c r="U43" s="83"/>
      <c r="V43" s="83"/>
    </row>
    <row r="44" spans="1:22" ht="15" customHeight="1" x14ac:dyDescent="0.3">
      <c r="A44" s="108"/>
      <c r="B44" s="104"/>
      <c r="C44" s="79"/>
      <c r="D44" s="79"/>
      <c r="E44" s="79"/>
      <c r="F44" s="79"/>
      <c r="G44" s="79"/>
      <c r="H44" s="79"/>
      <c r="I44" s="113">
        <f t="shared" si="2"/>
        <v>0</v>
      </c>
      <c r="J44" s="125" t="s">
        <v>83</v>
      </c>
      <c r="K44" s="117" t="s">
        <v>46</v>
      </c>
      <c r="L44" s="79"/>
      <c r="M44" s="79"/>
      <c r="N44" s="79"/>
      <c r="O44" s="79"/>
      <c r="P44" s="79"/>
      <c r="Q44" s="79"/>
      <c r="R44" s="79">
        <f t="shared" si="1"/>
        <v>0</v>
      </c>
      <c r="S44" s="80"/>
      <c r="T44" s="84"/>
      <c r="U44" s="83"/>
      <c r="V44" s="83"/>
    </row>
    <row r="45" spans="1:22" ht="15" customHeight="1" x14ac:dyDescent="0.3">
      <c r="A45" s="108"/>
      <c r="B45" s="104"/>
      <c r="C45" s="79"/>
      <c r="D45" s="79"/>
      <c r="E45" s="79"/>
      <c r="F45" s="79"/>
      <c r="G45" s="79"/>
      <c r="H45" s="79"/>
      <c r="I45" s="113">
        <f t="shared" si="2"/>
        <v>0</v>
      </c>
      <c r="J45" s="125" t="s">
        <v>134</v>
      </c>
      <c r="K45" s="117" t="s">
        <v>46</v>
      </c>
      <c r="L45" s="79"/>
      <c r="M45" s="79">
        <v>1</v>
      </c>
      <c r="N45" s="79"/>
      <c r="O45" s="79"/>
      <c r="P45" s="79"/>
      <c r="Q45" s="79"/>
      <c r="R45" s="79">
        <f t="shared" si="1"/>
        <v>5</v>
      </c>
      <c r="S45" s="80"/>
      <c r="T45" s="83"/>
      <c r="U45" s="83"/>
      <c r="V45" s="83"/>
    </row>
    <row r="46" spans="1:22" ht="15" customHeight="1" thickBot="1" x14ac:dyDescent="0.35">
      <c r="A46" s="144"/>
      <c r="B46" s="104"/>
      <c r="C46" s="79"/>
      <c r="D46" s="79"/>
      <c r="E46" s="79"/>
      <c r="F46" s="79"/>
      <c r="G46" s="79"/>
      <c r="H46" s="79"/>
      <c r="I46" s="113">
        <f t="shared" si="2"/>
        <v>0</v>
      </c>
      <c r="J46" s="145"/>
      <c r="K46" s="117"/>
      <c r="L46" s="79"/>
      <c r="M46" s="79"/>
      <c r="N46" s="79"/>
      <c r="O46" s="79"/>
      <c r="P46" s="79"/>
      <c r="Q46" s="79"/>
      <c r="R46" s="79">
        <f t="shared" si="1"/>
        <v>0</v>
      </c>
      <c r="S46" s="80"/>
      <c r="T46" s="83"/>
      <c r="U46" s="83"/>
      <c r="V46" s="83"/>
    </row>
    <row r="47" spans="1:22" ht="15" customHeight="1" thickBot="1" x14ac:dyDescent="0.35">
      <c r="A47" s="111"/>
      <c r="B47" s="106"/>
      <c r="C47" s="89"/>
      <c r="D47" s="89"/>
      <c r="E47" s="89"/>
      <c r="F47" s="89"/>
      <c r="G47" s="89"/>
      <c r="H47" s="89"/>
      <c r="I47" s="114"/>
      <c r="J47" s="126"/>
      <c r="K47" s="118"/>
      <c r="L47" s="89"/>
      <c r="M47" s="89"/>
      <c r="N47" s="89"/>
      <c r="O47" s="89"/>
      <c r="P47" s="89"/>
      <c r="Q47" s="89"/>
      <c r="R47" s="89"/>
      <c r="S47" s="80"/>
      <c r="T47" s="78">
        <f>SUM(I40:I45,R40:R45)</f>
        <v>62</v>
      </c>
      <c r="U47" s="83">
        <v>40</v>
      </c>
      <c r="V47" s="83"/>
    </row>
    <row r="48" spans="1:22" ht="15" customHeight="1" x14ac:dyDescent="0.3">
      <c r="A48" s="91"/>
      <c r="B48" s="50"/>
      <c r="C48" s="79"/>
      <c r="D48" s="79"/>
      <c r="E48" s="79"/>
      <c r="F48" s="79"/>
      <c r="G48" s="79"/>
      <c r="H48" s="79"/>
      <c r="I48" s="113">
        <f t="shared" si="2"/>
        <v>0</v>
      </c>
      <c r="J48" s="119"/>
      <c r="K48" s="51"/>
      <c r="L48" s="79"/>
      <c r="M48" s="79"/>
      <c r="N48" s="79"/>
      <c r="O48" s="79"/>
      <c r="P48" s="79"/>
      <c r="Q48" s="79"/>
      <c r="R48" s="79">
        <f t="shared" si="1"/>
        <v>0</v>
      </c>
      <c r="S48" s="80"/>
      <c r="T48" s="83"/>
      <c r="U48" s="83"/>
      <c r="V48" s="83"/>
    </row>
    <row r="49" spans="1:22" ht="15" customHeight="1" x14ac:dyDescent="0.3">
      <c r="A49" s="65"/>
      <c r="B49" s="50"/>
      <c r="C49" s="79"/>
      <c r="D49" s="79"/>
      <c r="E49" s="79"/>
      <c r="F49" s="79"/>
      <c r="G49" s="79"/>
      <c r="H49" s="79"/>
      <c r="I49" s="113">
        <f t="shared" si="2"/>
        <v>0</v>
      </c>
      <c r="J49" s="50"/>
      <c r="K49" s="50"/>
      <c r="L49" s="79"/>
      <c r="M49" s="79"/>
      <c r="N49" s="79"/>
      <c r="O49" s="79"/>
      <c r="P49" s="79"/>
      <c r="Q49" s="79"/>
      <c r="R49" s="79">
        <f t="shared" si="1"/>
        <v>0</v>
      </c>
      <c r="S49" s="80"/>
      <c r="T49" s="83"/>
      <c r="U49" s="83"/>
      <c r="V49" s="83"/>
    </row>
    <row r="50" spans="1:22" ht="15" customHeight="1" x14ac:dyDescent="0.3">
      <c r="A50" s="65"/>
      <c r="B50" s="50"/>
      <c r="C50" s="79"/>
      <c r="D50" s="79"/>
      <c r="E50" s="79"/>
      <c r="F50" s="79"/>
      <c r="G50" s="79"/>
      <c r="H50" s="79"/>
      <c r="I50" s="113">
        <f t="shared" si="2"/>
        <v>0</v>
      </c>
      <c r="J50" s="65"/>
      <c r="K50" s="50"/>
      <c r="L50" s="79"/>
      <c r="M50" s="79"/>
      <c r="N50" s="79"/>
      <c r="O50" s="79"/>
      <c r="P50" s="79"/>
      <c r="Q50" s="79"/>
      <c r="R50" s="79">
        <f t="shared" si="1"/>
        <v>0</v>
      </c>
      <c r="S50" s="80"/>
      <c r="T50" s="83"/>
      <c r="U50" s="83"/>
      <c r="V50" s="83"/>
    </row>
    <row r="51" spans="1:22" ht="15" customHeight="1" thickBot="1" x14ac:dyDescent="0.35">
      <c r="A51" s="51"/>
      <c r="B51" s="51"/>
      <c r="C51" s="79"/>
      <c r="D51" s="79"/>
      <c r="E51" s="79"/>
      <c r="F51" s="79"/>
      <c r="G51" s="79"/>
      <c r="H51" s="79"/>
      <c r="I51" s="113">
        <f t="shared" si="2"/>
        <v>0</v>
      </c>
      <c r="J51" s="21"/>
      <c r="K51" s="51"/>
      <c r="L51" s="79"/>
      <c r="M51" s="79"/>
      <c r="N51" s="79"/>
      <c r="O51" s="79"/>
      <c r="P51" s="79"/>
      <c r="Q51" s="79"/>
      <c r="R51" s="79">
        <f t="shared" si="1"/>
        <v>0</v>
      </c>
      <c r="S51" s="80"/>
      <c r="T51" s="83"/>
      <c r="U51" s="83"/>
      <c r="V51" s="83"/>
    </row>
    <row r="52" spans="1:22" ht="15" customHeight="1" thickBot="1" x14ac:dyDescent="0.35">
      <c r="A52" s="127"/>
      <c r="B52" s="127"/>
      <c r="C52" s="128"/>
      <c r="D52" s="128"/>
      <c r="E52" s="128"/>
      <c r="F52" s="128"/>
      <c r="G52" s="128"/>
      <c r="H52" s="128"/>
      <c r="I52" s="128"/>
      <c r="J52" s="127"/>
      <c r="K52" s="127"/>
      <c r="L52" s="128"/>
      <c r="M52" s="128"/>
      <c r="N52" s="128"/>
      <c r="O52" s="128"/>
      <c r="P52" s="128"/>
      <c r="Q52" s="128"/>
      <c r="R52" s="128"/>
      <c r="S52" s="129"/>
      <c r="T52" s="87">
        <f>SUM(I48:I51,R48:R51)</f>
        <v>0</v>
      </c>
      <c r="U52" s="83"/>
      <c r="V52" s="83"/>
    </row>
    <row r="53" spans="1:22" x14ac:dyDescent="0.3">
      <c r="A53" s="21"/>
      <c r="B53" s="21"/>
      <c r="C53" s="79"/>
      <c r="D53" s="79"/>
      <c r="E53" s="79"/>
      <c r="F53" s="79"/>
      <c r="G53" s="79"/>
      <c r="H53" s="79"/>
      <c r="I53" s="79"/>
      <c r="J53" s="21"/>
      <c r="K53" s="21"/>
      <c r="L53" s="79"/>
      <c r="M53" s="79"/>
      <c r="N53" s="79"/>
      <c r="O53" s="79"/>
      <c r="P53" s="79"/>
      <c r="Q53" s="79"/>
      <c r="R53" s="79"/>
      <c r="S53" s="80"/>
      <c r="T53" s="83"/>
      <c r="U53" s="83"/>
      <c r="V53" s="83"/>
    </row>
    <row r="54" spans="1:22" x14ac:dyDescent="0.3">
      <c r="A54" s="62"/>
      <c r="B54" s="45"/>
      <c r="L54" s="83"/>
      <c r="M54" s="83"/>
      <c r="N54" s="83"/>
      <c r="O54" s="83"/>
      <c r="P54" s="83"/>
      <c r="Q54" s="83"/>
      <c r="R54" s="83"/>
      <c r="S54" s="80"/>
      <c r="T54" s="83"/>
      <c r="U54" s="83"/>
      <c r="V54" s="83"/>
    </row>
    <row r="55" spans="1:22" x14ac:dyDescent="0.3">
      <c r="A55" s="62"/>
      <c r="B55" s="45"/>
      <c r="L55" s="83"/>
      <c r="M55" s="83"/>
      <c r="N55" s="83"/>
      <c r="O55" s="83"/>
      <c r="P55" s="83"/>
      <c r="Q55" s="83"/>
      <c r="R55" s="83"/>
      <c r="S55" s="80"/>
      <c r="T55" s="83"/>
      <c r="U55" s="83"/>
      <c r="V55" s="83"/>
    </row>
    <row r="56" spans="1:22" x14ac:dyDescent="0.3">
      <c r="A56" s="62"/>
      <c r="B56" s="45"/>
      <c r="L56" s="83"/>
      <c r="M56" s="83"/>
      <c r="N56" s="83"/>
      <c r="O56" s="83"/>
      <c r="P56" s="83"/>
      <c r="Q56" s="83"/>
      <c r="R56" s="83"/>
      <c r="S56" s="80"/>
      <c r="T56" s="83"/>
      <c r="U56" s="83"/>
      <c r="V56" s="83"/>
    </row>
    <row r="57" spans="1:22" x14ac:dyDescent="0.3">
      <c r="A57" s="62"/>
      <c r="B57" s="45"/>
      <c r="L57" s="83"/>
      <c r="M57" s="83"/>
      <c r="N57" s="83"/>
      <c r="O57" s="83"/>
      <c r="P57" s="83"/>
      <c r="Q57" s="83"/>
      <c r="R57" s="83"/>
      <c r="S57" s="80"/>
      <c r="T57" s="83"/>
      <c r="U57" s="83"/>
      <c r="V57" s="83"/>
    </row>
    <row r="58" spans="1:22" x14ac:dyDescent="0.3">
      <c r="A58" s="62"/>
      <c r="B58" s="45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</row>
    <row r="59" spans="1:22" x14ac:dyDescent="0.3">
      <c r="A59" s="62"/>
      <c r="B59" s="45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</row>
    <row r="60" spans="1:22" x14ac:dyDescent="0.3">
      <c r="A60" s="63"/>
      <c r="B60" s="45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</row>
    <row r="61" spans="1:22" x14ac:dyDescent="0.3">
      <c r="A61" s="62"/>
      <c r="B61" s="45"/>
    </row>
    <row r="62" spans="1:22" x14ac:dyDescent="0.3">
      <c r="A62" s="62"/>
      <c r="B62" s="45"/>
    </row>
    <row r="63" spans="1:22" x14ac:dyDescent="0.3">
      <c r="A63" s="62"/>
      <c r="B63" s="45"/>
    </row>
    <row r="64" spans="1:22" x14ac:dyDescent="0.3">
      <c r="A64" s="62"/>
      <c r="B64" s="45"/>
    </row>
    <row r="65" spans="1:2" x14ac:dyDescent="0.3">
      <c r="A65" s="64"/>
      <c r="B65" s="45"/>
    </row>
    <row r="66" spans="1:2" x14ac:dyDescent="0.3">
      <c r="A66" s="62"/>
      <c r="B66" s="45"/>
    </row>
    <row r="67" spans="1:2" x14ac:dyDescent="0.3">
      <c r="A67" s="62"/>
      <c r="B67" s="47"/>
    </row>
    <row r="68" spans="1:2" x14ac:dyDescent="0.3">
      <c r="B68" s="47"/>
    </row>
    <row r="69" spans="1:2" x14ac:dyDescent="0.3">
      <c r="A69" s="62"/>
      <c r="B69" s="45"/>
    </row>
    <row r="70" spans="1:2" x14ac:dyDescent="0.3">
      <c r="A70" s="62"/>
      <c r="B70" s="45"/>
    </row>
    <row r="71" spans="1:2" x14ac:dyDescent="0.3">
      <c r="A71" s="62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opLeftCell="A31" workbookViewId="0">
      <selection activeCell="C44" sqref="C44"/>
    </sheetView>
  </sheetViews>
  <sheetFormatPr defaultRowHeight="13.2" x14ac:dyDescent="0.25"/>
  <cols>
    <col min="1" max="1" width="14.44140625" style="20" customWidth="1"/>
    <col min="2" max="2" width="30.21875" customWidth="1"/>
    <col min="3" max="3" width="19.6640625" customWidth="1"/>
    <col min="4" max="4" width="18" style="66" customWidth="1"/>
    <col min="6" max="6" width="16" bestFit="1" customWidth="1"/>
    <col min="7" max="7" width="21.33203125" bestFit="1" customWidth="1"/>
    <col min="8" max="8" width="19.6640625" bestFit="1" customWidth="1"/>
  </cols>
  <sheetData>
    <row r="1" spans="1:8" ht="18" customHeight="1" x14ac:dyDescent="0.25">
      <c r="A1" s="163" t="str">
        <f>'50 m pillangó fiú-lány'!A1:D1</f>
        <v>Végeredmény</v>
      </c>
      <c r="B1" s="163"/>
      <c r="C1" s="163"/>
      <c r="D1" s="163"/>
    </row>
    <row r="2" spans="1:8" ht="18" customHeight="1" x14ac:dyDescent="0.25">
      <c r="A2" s="164" t="str">
        <f>'50 m pillangó fiú-lány'!A2:D2</f>
        <v>2019. december 7.</v>
      </c>
      <c r="B2" s="164"/>
      <c r="C2" s="164"/>
      <c r="D2" s="164"/>
    </row>
    <row r="3" spans="1:8" ht="18" customHeight="1" x14ac:dyDescent="0.25">
      <c r="A3" s="29"/>
      <c r="B3" s="29"/>
      <c r="C3" s="29"/>
      <c r="D3" s="67"/>
    </row>
    <row r="4" spans="1:8" ht="18" customHeight="1" x14ac:dyDescent="0.25">
      <c r="A4" s="163" t="s">
        <v>45</v>
      </c>
      <c r="B4" s="163"/>
      <c r="C4" s="163"/>
      <c r="D4" s="163"/>
    </row>
    <row r="5" spans="1:8" ht="15" customHeight="1" x14ac:dyDescent="0.25">
      <c r="A5" s="52"/>
      <c r="B5" s="52"/>
      <c r="C5" s="52"/>
      <c r="D5" s="68"/>
    </row>
    <row r="6" spans="1:8" ht="15" customHeight="1" x14ac:dyDescent="0.3">
      <c r="A6" s="3" t="s">
        <v>160</v>
      </c>
      <c r="B6" s="3" t="s">
        <v>0</v>
      </c>
      <c r="C6" s="3" t="s">
        <v>1</v>
      </c>
      <c r="D6" s="69" t="s">
        <v>161</v>
      </c>
    </row>
    <row r="7" spans="1:8" ht="15" customHeight="1" x14ac:dyDescent="0.3">
      <c r="A7" s="3"/>
      <c r="B7" s="3"/>
      <c r="C7" s="3"/>
      <c r="D7" s="69"/>
    </row>
    <row r="8" spans="1:8" ht="15" customHeight="1" x14ac:dyDescent="0.3">
      <c r="A8" s="7"/>
      <c r="B8" s="6"/>
      <c r="C8" s="1"/>
      <c r="D8" s="41"/>
    </row>
    <row r="9" spans="1:8" ht="15" customHeight="1" x14ac:dyDescent="0.25">
      <c r="B9" s="22"/>
      <c r="C9" s="22"/>
      <c r="D9" s="147"/>
    </row>
    <row r="10" spans="1:8" ht="15" customHeight="1" x14ac:dyDescent="0.25">
      <c r="A10" s="4">
        <v>1</v>
      </c>
      <c r="B10" s="22" t="s">
        <v>260</v>
      </c>
      <c r="C10" s="1" t="s">
        <v>4</v>
      </c>
      <c r="D10" s="147">
        <v>2.6435185185185187E-2</v>
      </c>
      <c r="E10" s="147"/>
    </row>
    <row r="11" spans="1:8" ht="15" customHeight="1" x14ac:dyDescent="0.3">
      <c r="A11" s="4">
        <v>2</v>
      </c>
      <c r="B11" s="22" t="s">
        <v>69</v>
      </c>
      <c r="C11" s="22" t="s">
        <v>46</v>
      </c>
      <c r="D11" s="147">
        <v>3.6018518518518519E-2</v>
      </c>
      <c r="F11" s="11"/>
      <c r="G11" s="11"/>
      <c r="H11" s="15"/>
    </row>
    <row r="12" spans="1:8" ht="15" customHeight="1" x14ac:dyDescent="0.25">
      <c r="A12" s="152">
        <v>3</v>
      </c>
      <c r="B12" s="22" t="s">
        <v>50</v>
      </c>
      <c r="C12" s="22" t="s">
        <v>44</v>
      </c>
      <c r="D12" s="147">
        <v>3.6782407407407409E-2</v>
      </c>
    </row>
    <row r="13" spans="1:8" ht="15" customHeight="1" x14ac:dyDescent="0.25">
      <c r="A13" s="152">
        <v>4</v>
      </c>
      <c r="B13" s="22" t="s">
        <v>244</v>
      </c>
      <c r="C13" s="1" t="s">
        <v>3</v>
      </c>
      <c r="D13" s="147">
        <v>3.7476851851851851E-2</v>
      </c>
    </row>
    <row r="14" spans="1:8" ht="15" customHeight="1" x14ac:dyDescent="0.25">
      <c r="A14" s="152">
        <v>5</v>
      </c>
      <c r="B14" s="22" t="s">
        <v>261</v>
      </c>
      <c r="C14" s="22" t="s">
        <v>46</v>
      </c>
      <c r="D14" s="147">
        <v>3.8854166666666669E-2</v>
      </c>
    </row>
    <row r="15" spans="1:8" ht="15" customHeight="1" x14ac:dyDescent="0.25">
      <c r="A15" s="152">
        <v>6</v>
      </c>
      <c r="B15" s="22" t="s">
        <v>120</v>
      </c>
      <c r="C15" s="22" t="s">
        <v>4</v>
      </c>
      <c r="D15" s="147">
        <v>4.3055555555555562E-2</v>
      </c>
      <c r="E15" s="147"/>
    </row>
    <row r="16" spans="1:8" ht="15" customHeight="1" x14ac:dyDescent="0.25">
      <c r="A16" s="152"/>
      <c r="B16" s="1"/>
      <c r="C16" s="1"/>
      <c r="D16" s="147"/>
    </row>
    <row r="17" spans="1:7" ht="15" customHeight="1" x14ac:dyDescent="0.25">
      <c r="E17" s="147"/>
    </row>
    <row r="18" spans="1:7" ht="15" customHeight="1" x14ac:dyDescent="0.25"/>
    <row r="19" spans="1:7" ht="15" customHeight="1" x14ac:dyDescent="0.3">
      <c r="A19" s="4">
        <v>1</v>
      </c>
      <c r="B19" s="22" t="s">
        <v>262</v>
      </c>
      <c r="C19" s="22" t="s">
        <v>3</v>
      </c>
      <c r="D19" s="147">
        <v>2.9409722222222223E-2</v>
      </c>
    </row>
    <row r="20" spans="1:7" ht="15" customHeight="1" x14ac:dyDescent="0.3">
      <c r="A20" s="7">
        <v>2</v>
      </c>
      <c r="B20" s="22" t="s">
        <v>263</v>
      </c>
      <c r="C20" s="22" t="s">
        <v>18</v>
      </c>
      <c r="D20" s="153" t="s">
        <v>165</v>
      </c>
    </row>
    <row r="21" spans="1:7" ht="15" customHeight="1" x14ac:dyDescent="0.3">
      <c r="A21" s="152">
        <v>3</v>
      </c>
      <c r="B21" s="22" t="s">
        <v>264</v>
      </c>
      <c r="C21" s="22" t="s">
        <v>18</v>
      </c>
      <c r="D21" s="147">
        <v>5.395833333333333E-2</v>
      </c>
    </row>
    <row r="22" spans="1:7" ht="15" customHeight="1" x14ac:dyDescent="0.3">
      <c r="A22" s="7"/>
      <c r="B22" s="22" t="s">
        <v>265</v>
      </c>
      <c r="C22" s="22" t="s">
        <v>3</v>
      </c>
      <c r="D22" s="147" t="s">
        <v>163</v>
      </c>
    </row>
    <row r="23" spans="1:7" ht="17.399999999999999" x14ac:dyDescent="0.3">
      <c r="A23" s="7"/>
      <c r="F23" s="11"/>
      <c r="G23" s="15"/>
    </row>
    <row r="24" spans="1:7" ht="17.399999999999999" x14ac:dyDescent="0.3">
      <c r="A24" s="7"/>
      <c r="B24" s="22"/>
      <c r="C24" s="22"/>
      <c r="D24" s="28"/>
      <c r="F24" s="11"/>
      <c r="G24" s="15"/>
    </row>
    <row r="25" spans="1:7" ht="17.399999999999999" x14ac:dyDescent="0.3">
      <c r="A25" s="7"/>
      <c r="B25" s="22"/>
      <c r="D25" s="28"/>
      <c r="F25" s="11"/>
      <c r="G25" s="15"/>
    </row>
    <row r="26" spans="1:7" ht="17.399999999999999" x14ac:dyDescent="0.3">
      <c r="A26" s="7"/>
      <c r="B26" s="26"/>
      <c r="C26" s="1"/>
      <c r="D26" s="28"/>
      <c r="F26" s="11"/>
      <c r="G26" s="15"/>
    </row>
    <row r="27" spans="1:7" ht="18" customHeight="1" x14ac:dyDescent="0.25">
      <c r="A27" s="163" t="s">
        <v>159</v>
      </c>
      <c r="B27" s="163"/>
      <c r="C27" s="163"/>
      <c r="D27" s="163"/>
    </row>
    <row r="28" spans="1:7" ht="18" customHeight="1" x14ac:dyDescent="0.25">
      <c r="A28" s="164" t="str">
        <f>'50 m pillangó fiú-lány'!A19:D19</f>
        <v>2019. december 7.</v>
      </c>
      <c r="B28" s="164"/>
      <c r="C28" s="164"/>
      <c r="D28" s="164"/>
    </row>
    <row r="29" spans="1:7" ht="18" customHeight="1" x14ac:dyDescent="0.25">
      <c r="A29" s="29"/>
      <c r="B29" s="29"/>
      <c r="C29" s="29"/>
      <c r="D29" s="67"/>
    </row>
    <row r="30" spans="1:7" ht="18" customHeight="1" x14ac:dyDescent="0.25">
      <c r="A30" s="165" t="s">
        <v>47</v>
      </c>
      <c r="B30" s="165"/>
      <c r="C30" s="165"/>
      <c r="D30" s="165"/>
    </row>
    <row r="31" spans="1:7" ht="15" customHeight="1" x14ac:dyDescent="0.25">
      <c r="A31" s="55"/>
      <c r="B31" s="55"/>
      <c r="C31" s="55"/>
      <c r="D31" s="70"/>
    </row>
    <row r="32" spans="1:7" ht="15" customHeight="1" x14ac:dyDescent="0.3">
      <c r="A32" s="43" t="s">
        <v>160</v>
      </c>
      <c r="B32" s="22" t="s">
        <v>20</v>
      </c>
      <c r="C32" s="42" t="s">
        <v>21</v>
      </c>
      <c r="D32" s="59" t="s">
        <v>161</v>
      </c>
    </row>
    <row r="33" spans="1:5" ht="15" customHeight="1" x14ac:dyDescent="0.3">
      <c r="A33" s="43"/>
      <c r="B33" s="22"/>
      <c r="C33" s="42"/>
      <c r="D33" s="59"/>
    </row>
    <row r="34" spans="1:5" ht="15" customHeight="1" x14ac:dyDescent="0.3">
      <c r="A34" s="7"/>
      <c r="B34" s="1"/>
      <c r="C34" s="1"/>
      <c r="D34" s="28"/>
    </row>
    <row r="35" spans="1:5" ht="15" customHeight="1" x14ac:dyDescent="0.3">
      <c r="A35" s="7"/>
      <c r="B35" s="1"/>
      <c r="C35" s="1"/>
      <c r="D35" s="147"/>
    </row>
    <row r="36" spans="1:5" ht="15" customHeight="1" x14ac:dyDescent="0.3">
      <c r="A36" s="7">
        <v>1</v>
      </c>
      <c r="B36" s="1" t="s">
        <v>257</v>
      </c>
      <c r="C36" s="1" t="s">
        <v>3</v>
      </c>
      <c r="D36" s="147" t="s">
        <v>252</v>
      </c>
      <c r="E36" s="147"/>
    </row>
    <row r="37" spans="1:5" ht="15" customHeight="1" x14ac:dyDescent="0.3">
      <c r="A37" s="7">
        <v>2</v>
      </c>
      <c r="B37" s="1" t="s">
        <v>258</v>
      </c>
      <c r="C37" s="1" t="s">
        <v>44</v>
      </c>
      <c r="D37" s="147" t="s">
        <v>253</v>
      </c>
      <c r="E37" s="28"/>
    </row>
    <row r="38" spans="1:5" ht="15" customHeight="1" x14ac:dyDescent="0.3">
      <c r="A38" s="7">
        <v>3</v>
      </c>
      <c r="B38" s="1" t="s">
        <v>266</v>
      </c>
      <c r="C38" s="1" t="s">
        <v>3</v>
      </c>
      <c r="D38" s="147">
        <v>3.7337962962962962E-2</v>
      </c>
      <c r="E38" s="41"/>
    </row>
    <row r="39" spans="1:5" ht="15" customHeight="1" x14ac:dyDescent="0.3">
      <c r="A39" s="7">
        <v>4</v>
      </c>
      <c r="B39" s="1" t="s">
        <v>267</v>
      </c>
      <c r="C39" s="1" t="s">
        <v>3</v>
      </c>
      <c r="D39" s="154" t="s">
        <v>166</v>
      </c>
    </row>
    <row r="40" spans="1:5" ht="15" customHeight="1" x14ac:dyDescent="0.3">
      <c r="A40" s="7">
        <v>5</v>
      </c>
      <c r="B40" s="1" t="s">
        <v>268</v>
      </c>
      <c r="C40" s="1" t="s">
        <v>7</v>
      </c>
      <c r="D40" s="147">
        <v>4.1666666666666664E-2</v>
      </c>
    </row>
    <row r="41" spans="1:5" ht="15" customHeight="1" x14ac:dyDescent="0.3">
      <c r="A41" s="7">
        <v>6</v>
      </c>
      <c r="B41" s="1" t="s">
        <v>269</v>
      </c>
      <c r="C41" s="1" t="s">
        <v>4</v>
      </c>
      <c r="D41" s="154" t="s">
        <v>167</v>
      </c>
    </row>
    <row r="42" spans="1:5" ht="15" customHeight="1" x14ac:dyDescent="0.3">
      <c r="A42" s="7">
        <v>7</v>
      </c>
      <c r="B42" s="1" t="s">
        <v>270</v>
      </c>
      <c r="C42" s="1" t="s">
        <v>7</v>
      </c>
      <c r="D42" s="147">
        <v>5.1388888888888894E-2</v>
      </c>
    </row>
    <row r="43" spans="1:5" ht="15" customHeight="1" x14ac:dyDescent="0.3">
      <c r="A43" s="7"/>
      <c r="B43" s="1"/>
      <c r="C43" s="1"/>
      <c r="D43" s="147"/>
    </row>
    <row r="44" spans="1:5" ht="15" customHeight="1" x14ac:dyDescent="0.3">
      <c r="A44" s="7"/>
      <c r="B44" s="1"/>
      <c r="C44" s="1"/>
      <c r="D44" s="147"/>
      <c r="E44" s="147"/>
    </row>
    <row r="45" spans="1:5" ht="15" x14ac:dyDescent="0.25">
      <c r="A45" s="4"/>
    </row>
    <row r="46" spans="1:5" ht="15" x14ac:dyDescent="0.25">
      <c r="A46" s="4"/>
      <c r="B46" s="1"/>
      <c r="C46" s="1"/>
      <c r="D46" s="147"/>
    </row>
    <row r="47" spans="1:5" ht="15" x14ac:dyDescent="0.25">
      <c r="A47" s="4"/>
    </row>
    <row r="48" spans="1:5" ht="15" x14ac:dyDescent="0.25">
      <c r="A48" s="4"/>
    </row>
    <row r="49" spans="1:4" ht="15" x14ac:dyDescent="0.25">
      <c r="A49" s="4"/>
    </row>
    <row r="50" spans="1:4" ht="15" x14ac:dyDescent="0.25">
      <c r="A50" s="4"/>
    </row>
    <row r="51" spans="1:4" ht="15" x14ac:dyDescent="0.25">
      <c r="A51" s="4"/>
    </row>
    <row r="52" spans="1:4" ht="15" x14ac:dyDescent="0.25">
      <c r="A52" s="4"/>
      <c r="B52" s="1"/>
      <c r="C52" s="1"/>
      <c r="D52" s="41"/>
    </row>
    <row r="53" spans="1:4" ht="15" x14ac:dyDescent="0.25">
      <c r="A53" s="4"/>
      <c r="B53" s="1"/>
      <c r="C53" s="1"/>
      <c r="D53" s="41"/>
    </row>
    <row r="54" spans="1:4" ht="15" x14ac:dyDescent="0.25">
      <c r="A54" s="4"/>
      <c r="B54" s="1"/>
      <c r="C54" s="1"/>
      <c r="D54" s="41"/>
    </row>
    <row r="55" spans="1:4" ht="15" x14ac:dyDescent="0.25">
      <c r="A55" s="4"/>
      <c r="B55" s="1"/>
      <c r="C55" s="1"/>
      <c r="D55" s="41"/>
    </row>
    <row r="56" spans="1:4" ht="15" x14ac:dyDescent="0.25">
      <c r="A56" s="4"/>
      <c r="B56" s="1"/>
      <c r="C56" s="1"/>
      <c r="D56" s="41"/>
    </row>
    <row r="57" spans="1:4" ht="15" x14ac:dyDescent="0.25">
      <c r="A57" s="4"/>
      <c r="B57" s="1"/>
      <c r="C57" s="1"/>
      <c r="D57" s="41"/>
    </row>
    <row r="58" spans="1:4" ht="15" x14ac:dyDescent="0.25">
      <c r="A58" s="4"/>
      <c r="B58" s="1"/>
      <c r="C58" s="1"/>
      <c r="D58" s="41"/>
    </row>
    <row r="59" spans="1:4" ht="15" x14ac:dyDescent="0.25">
      <c r="A59" s="4"/>
      <c r="B59" s="1"/>
      <c r="C59" s="1"/>
      <c r="D59" s="41"/>
    </row>
    <row r="60" spans="1:4" ht="15" x14ac:dyDescent="0.25">
      <c r="A60" s="4"/>
      <c r="B60" s="1"/>
      <c r="C60" s="1"/>
      <c r="D60" s="41"/>
    </row>
  </sheetData>
  <sortState xmlns:xlrd2="http://schemas.microsoft.com/office/spreadsheetml/2017/richdata2" ref="B36:D43">
    <sortCondition ref="D36:D43"/>
  </sortState>
  <mergeCells count="6">
    <mergeCell ref="A30:D30"/>
    <mergeCell ref="A28:D28"/>
    <mergeCell ref="A27:D27"/>
    <mergeCell ref="A1:D1"/>
    <mergeCell ref="A2:D2"/>
    <mergeCell ref="A4:D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topLeftCell="A13" workbookViewId="0">
      <selection activeCell="A28" sqref="A28:D28"/>
    </sheetView>
  </sheetViews>
  <sheetFormatPr defaultRowHeight="13.2" x14ac:dyDescent="0.25"/>
  <cols>
    <col min="1" max="1" width="18.33203125" style="16" bestFit="1" customWidth="1"/>
    <col min="2" max="2" width="27" customWidth="1"/>
    <col min="3" max="3" width="20.6640625" customWidth="1"/>
    <col min="4" max="4" width="17.6640625" customWidth="1"/>
    <col min="6" max="6" width="21.44140625" bestFit="1" customWidth="1"/>
    <col min="7" max="7" width="24.109375" bestFit="1" customWidth="1"/>
  </cols>
  <sheetData>
    <row r="1" spans="1:9" ht="18" customHeight="1" x14ac:dyDescent="0.25">
      <c r="A1" s="163" t="str">
        <f>'50m hát fiú-lány'!A1:D1</f>
        <v>Végeredmény</v>
      </c>
      <c r="B1" s="163"/>
      <c r="C1" s="163"/>
      <c r="D1" s="163"/>
    </row>
    <row r="2" spans="1:9" ht="18" customHeight="1" x14ac:dyDescent="0.25">
      <c r="A2" s="164" t="str">
        <f>'50m mell fiú-lány'!A2:D2</f>
        <v>2019. december 07.</v>
      </c>
      <c r="B2" s="164"/>
      <c r="C2" s="164"/>
      <c r="D2" s="164"/>
    </row>
    <row r="3" spans="1:9" ht="18" customHeight="1" x14ac:dyDescent="0.25">
      <c r="A3" s="163" t="s">
        <v>49</v>
      </c>
      <c r="B3" s="163"/>
      <c r="C3" s="163"/>
      <c r="D3" s="163"/>
    </row>
    <row r="4" spans="1:9" ht="15" customHeight="1" x14ac:dyDescent="0.25">
      <c r="A4" s="52"/>
      <c r="B4" s="52"/>
      <c r="C4" s="52"/>
      <c r="D4" s="52"/>
    </row>
    <row r="5" spans="1:9" ht="15" customHeight="1" x14ac:dyDescent="0.3">
      <c r="A5" s="2" t="s">
        <v>160</v>
      </c>
      <c r="B5" s="3" t="s">
        <v>0</v>
      </c>
      <c r="C5" s="3" t="s">
        <v>1</v>
      </c>
      <c r="D5" s="3" t="s">
        <v>161</v>
      </c>
    </row>
    <row r="6" spans="1:9" ht="15" customHeight="1" x14ac:dyDescent="0.3">
      <c r="A6" s="2"/>
      <c r="B6" s="3"/>
      <c r="C6" s="3"/>
      <c r="D6" s="3"/>
    </row>
    <row r="7" spans="1:9" ht="15" customHeight="1" x14ac:dyDescent="0.3">
      <c r="A7" s="7"/>
      <c r="B7" s="26"/>
      <c r="C7" s="1"/>
      <c r="D7" s="1"/>
    </row>
    <row r="8" spans="1:9" ht="15" customHeight="1" x14ac:dyDescent="0.3">
      <c r="A8" s="7">
        <v>1</v>
      </c>
      <c r="B8" s="1" t="s">
        <v>73</v>
      </c>
      <c r="C8" s="1" t="s">
        <v>46</v>
      </c>
      <c r="D8" s="147">
        <v>0.02</v>
      </c>
    </row>
    <row r="9" spans="1:9" ht="15" customHeight="1" x14ac:dyDescent="0.3">
      <c r="A9" s="7">
        <v>2</v>
      </c>
      <c r="B9" s="1" t="s">
        <v>271</v>
      </c>
      <c r="C9" s="1" t="s">
        <v>3</v>
      </c>
      <c r="D9" s="154" t="s">
        <v>168</v>
      </c>
    </row>
    <row r="10" spans="1:9" ht="15" customHeight="1" x14ac:dyDescent="0.3">
      <c r="A10" s="7">
        <v>3</v>
      </c>
      <c r="B10" s="1" t="s">
        <v>126</v>
      </c>
      <c r="C10" s="1" t="s">
        <v>4</v>
      </c>
      <c r="D10" s="154" t="s">
        <v>169</v>
      </c>
      <c r="I10" s="12"/>
    </row>
    <row r="11" spans="1:9" ht="15" customHeight="1" x14ac:dyDescent="0.3">
      <c r="A11" s="7">
        <v>4</v>
      </c>
      <c r="B11" s="1" t="s">
        <v>272</v>
      </c>
      <c r="C11" s="1" t="s">
        <v>7</v>
      </c>
      <c r="D11" s="154" t="s">
        <v>170</v>
      </c>
      <c r="G11" s="11"/>
      <c r="H11" s="11"/>
      <c r="I11" s="12"/>
    </row>
    <row r="12" spans="1:9" ht="15" customHeight="1" x14ac:dyDescent="0.3">
      <c r="A12" s="7">
        <v>5</v>
      </c>
      <c r="B12" s="1" t="s">
        <v>273</v>
      </c>
      <c r="C12" s="1" t="s">
        <v>39</v>
      </c>
      <c r="D12" s="147">
        <v>2.6631944444444444E-2</v>
      </c>
    </row>
    <row r="13" spans="1:9" ht="15" customHeight="1" x14ac:dyDescent="0.3">
      <c r="A13" s="7">
        <v>6</v>
      </c>
      <c r="B13" s="1" t="s">
        <v>274</v>
      </c>
      <c r="C13" s="1" t="s">
        <v>4</v>
      </c>
      <c r="D13" s="154" t="s">
        <v>171</v>
      </c>
    </row>
    <row r="14" spans="1:9" ht="15" customHeight="1" x14ac:dyDescent="0.3">
      <c r="A14" s="7">
        <v>7</v>
      </c>
      <c r="B14" s="1" t="s">
        <v>242</v>
      </c>
      <c r="C14" s="1" t="s">
        <v>3</v>
      </c>
      <c r="D14" s="147">
        <v>2.8530092592592593E-2</v>
      </c>
      <c r="G14" s="11"/>
      <c r="H14" s="11"/>
      <c r="I14" s="12"/>
    </row>
    <row r="15" spans="1:9" ht="15" customHeight="1" x14ac:dyDescent="0.3">
      <c r="A15" s="7">
        <v>8</v>
      </c>
      <c r="B15" s="1" t="s">
        <v>275</v>
      </c>
      <c r="C15" s="1" t="s">
        <v>39</v>
      </c>
      <c r="D15" s="154" t="s">
        <v>172</v>
      </c>
      <c r="G15" s="11"/>
      <c r="H15" s="11"/>
      <c r="I15" s="12"/>
    </row>
    <row r="16" spans="1:9" ht="15" customHeight="1" x14ac:dyDescent="0.3">
      <c r="A16" s="7"/>
      <c r="B16" s="1" t="s">
        <v>276</v>
      </c>
      <c r="C16" s="1" t="s">
        <v>3</v>
      </c>
      <c r="D16" s="147" t="s">
        <v>163</v>
      </c>
      <c r="I16" s="12"/>
    </row>
    <row r="17" spans="1:9" ht="15" customHeight="1" x14ac:dyDescent="0.3">
      <c r="A17" s="7"/>
      <c r="B17" s="1"/>
      <c r="C17" s="1"/>
      <c r="D17" s="147"/>
      <c r="G17" s="11"/>
      <c r="H17" s="11"/>
      <c r="I17" s="12"/>
    </row>
    <row r="18" spans="1:9" ht="15" customHeight="1" x14ac:dyDescent="0.3">
      <c r="A18" s="7">
        <v>1</v>
      </c>
      <c r="B18" s="1" t="s">
        <v>277</v>
      </c>
      <c r="C18" s="1" t="s">
        <v>39</v>
      </c>
      <c r="D18" s="147" t="s">
        <v>173</v>
      </c>
      <c r="G18" s="11"/>
      <c r="H18" s="11"/>
      <c r="I18" s="12"/>
    </row>
    <row r="19" spans="1:9" ht="15" customHeight="1" x14ac:dyDescent="0.3">
      <c r="A19" s="7">
        <v>2</v>
      </c>
      <c r="B19" s="1" t="s">
        <v>278</v>
      </c>
      <c r="C19" s="1" t="s">
        <v>3</v>
      </c>
      <c r="D19" s="147">
        <v>1.7673611111111109E-2</v>
      </c>
      <c r="G19" s="11"/>
      <c r="H19" s="11"/>
      <c r="I19" s="12"/>
    </row>
    <row r="20" spans="1:9" ht="15" customHeight="1" x14ac:dyDescent="0.3">
      <c r="A20" s="7">
        <v>3</v>
      </c>
      <c r="B20" s="1" t="s">
        <v>279</v>
      </c>
      <c r="C20" s="1" t="s">
        <v>3</v>
      </c>
      <c r="D20" s="147">
        <v>2.0752314814814814E-2</v>
      </c>
      <c r="G20" s="11"/>
      <c r="H20" s="11"/>
      <c r="I20" s="12"/>
    </row>
    <row r="21" spans="1:9" ht="15" customHeight="1" x14ac:dyDescent="0.3">
      <c r="G21" s="11"/>
      <c r="H21" s="11"/>
      <c r="I21" s="12"/>
    </row>
    <row r="22" spans="1:9" ht="15" customHeight="1" x14ac:dyDescent="0.3">
      <c r="A22" s="7"/>
      <c r="G22" s="11"/>
      <c r="H22" s="11"/>
      <c r="I22" s="12"/>
    </row>
    <row r="23" spans="1:9" ht="15" customHeight="1" x14ac:dyDescent="0.3">
      <c r="A23" s="7"/>
      <c r="G23" s="11"/>
      <c r="H23" s="11"/>
      <c r="I23" s="12"/>
    </row>
    <row r="24" spans="1:9" ht="15" customHeight="1" x14ac:dyDescent="0.3">
      <c r="A24" s="7"/>
      <c r="B24" s="1"/>
      <c r="C24" s="1"/>
      <c r="D24" s="27"/>
      <c r="G24" s="11"/>
      <c r="H24" s="11"/>
      <c r="I24" s="12"/>
    </row>
    <row r="25" spans="1:9" ht="17.399999999999999" x14ac:dyDescent="0.3">
      <c r="A25" s="7"/>
      <c r="B25" s="1"/>
      <c r="C25" s="1"/>
      <c r="D25" s="27"/>
      <c r="G25" s="11"/>
      <c r="H25" s="11"/>
      <c r="I25" s="12"/>
    </row>
    <row r="26" spans="1:9" ht="18" customHeight="1" x14ac:dyDescent="0.3">
      <c r="A26" s="163" t="s">
        <v>159</v>
      </c>
      <c r="B26" s="163"/>
      <c r="C26" s="163"/>
      <c r="D26" s="163"/>
      <c r="G26" s="11"/>
      <c r="H26" s="11"/>
      <c r="I26" s="12"/>
    </row>
    <row r="27" spans="1:9" ht="18" customHeight="1" x14ac:dyDescent="0.3">
      <c r="A27" s="167" t="str">
        <f>'50 m pillangó fiú-lány'!A19:D19</f>
        <v>2019. december 7.</v>
      </c>
      <c r="B27" s="167"/>
      <c r="C27" s="167"/>
      <c r="D27" s="167"/>
      <c r="G27" s="11"/>
      <c r="H27" s="11"/>
      <c r="I27" s="12"/>
    </row>
    <row r="28" spans="1:9" ht="18" customHeight="1" x14ac:dyDescent="0.3">
      <c r="A28" s="166" t="s">
        <v>51</v>
      </c>
      <c r="B28" s="166"/>
      <c r="C28" s="166"/>
      <c r="D28" s="166"/>
    </row>
    <row r="29" spans="1:9" ht="15" customHeight="1" x14ac:dyDescent="0.3">
      <c r="A29" s="7"/>
      <c r="B29" s="1"/>
      <c r="C29" s="1"/>
      <c r="D29" s="1"/>
    </row>
    <row r="30" spans="1:9" ht="15" customHeight="1" x14ac:dyDescent="0.3">
      <c r="A30" s="2" t="s">
        <v>160</v>
      </c>
      <c r="B30" s="3" t="s">
        <v>0</v>
      </c>
      <c r="C30" s="3" t="s">
        <v>1</v>
      </c>
      <c r="D30" s="3" t="s">
        <v>2</v>
      </c>
    </row>
    <row r="31" spans="1:9" ht="15" customHeight="1" x14ac:dyDescent="0.3">
      <c r="A31" s="7"/>
      <c r="B31" s="1"/>
      <c r="C31" s="1"/>
      <c r="D31" s="27"/>
      <c r="F31" s="11"/>
      <c r="G31" s="12"/>
    </row>
    <row r="32" spans="1:9" ht="15" customHeight="1" x14ac:dyDescent="0.3">
      <c r="A32" s="7">
        <v>1</v>
      </c>
      <c r="B32" s="1" t="s">
        <v>280</v>
      </c>
      <c r="C32" s="1" t="s">
        <v>128</v>
      </c>
      <c r="D32" s="147">
        <v>1.3194444444444444E-2</v>
      </c>
    </row>
    <row r="33" spans="1:7" ht="15" customHeight="1" x14ac:dyDescent="0.3">
      <c r="A33" s="7">
        <v>2</v>
      </c>
      <c r="B33" s="1" t="s">
        <v>281</v>
      </c>
      <c r="C33" s="1" t="s">
        <v>4</v>
      </c>
      <c r="D33" s="154" t="s">
        <v>174</v>
      </c>
      <c r="F33" s="11"/>
      <c r="G33" s="12"/>
    </row>
    <row r="34" spans="1:7" ht="15" customHeight="1" x14ac:dyDescent="0.3">
      <c r="A34" s="7">
        <v>3</v>
      </c>
      <c r="B34" s="1" t="s">
        <v>282</v>
      </c>
      <c r="C34" s="1" t="s">
        <v>4</v>
      </c>
      <c r="D34" s="147">
        <v>1.7962962962962962E-2</v>
      </c>
    </row>
    <row r="35" spans="1:7" ht="15" customHeight="1" x14ac:dyDescent="0.3">
      <c r="A35" s="7">
        <v>4</v>
      </c>
      <c r="B35" s="1" t="s">
        <v>283</v>
      </c>
      <c r="C35" s="1" t="s">
        <v>39</v>
      </c>
      <c r="D35" s="154" t="s">
        <v>175</v>
      </c>
    </row>
    <row r="36" spans="1:7" ht="15" customHeight="1" x14ac:dyDescent="0.3">
      <c r="A36" s="7">
        <v>5</v>
      </c>
      <c r="B36" s="1" t="s">
        <v>284</v>
      </c>
      <c r="C36" s="1" t="s">
        <v>7</v>
      </c>
      <c r="D36" s="147">
        <v>2.1967592592592594E-2</v>
      </c>
      <c r="F36" s="11"/>
      <c r="G36" s="11"/>
    </row>
    <row r="37" spans="1:7" ht="15" customHeight="1" x14ac:dyDescent="0.3">
      <c r="A37" s="7">
        <v>6</v>
      </c>
      <c r="B37" s="22" t="s">
        <v>285</v>
      </c>
      <c r="C37" s="22" t="s">
        <v>46</v>
      </c>
      <c r="D37" s="147">
        <v>2.5150462962962961E-2</v>
      </c>
      <c r="F37" s="11"/>
      <c r="G37" s="11"/>
    </row>
    <row r="38" spans="1:7" ht="15" customHeight="1" x14ac:dyDescent="0.3">
      <c r="F38" s="11"/>
      <c r="G38" s="11"/>
    </row>
    <row r="39" spans="1:7" ht="15" customHeight="1" x14ac:dyDescent="0.3">
      <c r="A39" s="7"/>
      <c r="B39" s="1"/>
      <c r="C39" s="1"/>
      <c r="D39" s="147"/>
      <c r="F39" s="11"/>
      <c r="G39" s="11"/>
    </row>
    <row r="40" spans="1:7" ht="15" customHeight="1" x14ac:dyDescent="0.3">
      <c r="A40" s="7"/>
      <c r="F40" s="11"/>
      <c r="G40" s="11"/>
    </row>
    <row r="41" spans="1:7" ht="15" customHeight="1" x14ac:dyDescent="0.3">
      <c r="A41" s="7"/>
      <c r="F41" s="11"/>
      <c r="G41" s="11"/>
    </row>
    <row r="42" spans="1:7" ht="15" customHeight="1" x14ac:dyDescent="0.3">
      <c r="A42" s="7"/>
      <c r="B42" s="22"/>
      <c r="C42" s="1"/>
      <c r="D42" s="53"/>
    </row>
    <row r="43" spans="1:7" ht="15" customHeight="1" x14ac:dyDescent="0.3">
      <c r="A43" s="7"/>
      <c r="C43" s="1"/>
      <c r="D43" s="75"/>
    </row>
    <row r="44" spans="1:7" ht="15" customHeight="1" x14ac:dyDescent="0.3">
      <c r="A44" s="7"/>
      <c r="B44" s="26"/>
      <c r="C44" s="1"/>
      <c r="D44" s="75"/>
    </row>
    <row r="45" spans="1:7" ht="15" customHeight="1" x14ac:dyDescent="0.3">
      <c r="A45" s="7"/>
      <c r="B45" s="26"/>
      <c r="C45" s="1"/>
      <c r="D45" s="75"/>
    </row>
    <row r="46" spans="1:7" ht="15" customHeight="1" x14ac:dyDescent="0.3">
      <c r="A46" s="7"/>
      <c r="D46" s="76"/>
    </row>
    <row r="47" spans="1:7" ht="15" customHeight="1" x14ac:dyDescent="0.3">
      <c r="A47" s="23"/>
      <c r="B47" s="22"/>
      <c r="C47" s="22"/>
      <c r="D47" s="71"/>
    </row>
    <row r="48" spans="1:7" ht="15" customHeight="1" x14ac:dyDescent="0.3">
      <c r="A48" s="23"/>
      <c r="B48" s="22"/>
      <c r="C48" s="22"/>
      <c r="D48" s="71"/>
    </row>
    <row r="49" spans="1:4" ht="15" customHeight="1" x14ac:dyDescent="0.3">
      <c r="A49" s="23"/>
      <c r="B49" s="22"/>
      <c r="C49" s="22"/>
      <c r="D49" s="71"/>
    </row>
    <row r="50" spans="1:4" ht="15" customHeight="1" x14ac:dyDescent="0.3">
      <c r="A50" s="23"/>
      <c r="B50" s="22"/>
      <c r="C50" s="22"/>
      <c r="D50" s="22"/>
    </row>
    <row r="51" spans="1:4" ht="15" customHeight="1" x14ac:dyDescent="0.3">
      <c r="A51" s="23"/>
      <c r="B51" s="22"/>
      <c r="C51" s="22"/>
      <c r="D51" s="22"/>
    </row>
  </sheetData>
  <sortState xmlns:xlrd2="http://schemas.microsoft.com/office/spreadsheetml/2017/richdata2" ref="A32:D39">
    <sortCondition ref="D32:D39"/>
  </sortState>
  <mergeCells count="6">
    <mergeCell ref="A28:D28"/>
    <mergeCell ref="A1:D1"/>
    <mergeCell ref="A2:D2"/>
    <mergeCell ref="A3:D3"/>
    <mergeCell ref="A26:D26"/>
    <mergeCell ref="A27:D27"/>
  </mergeCells>
  <phoneticPr fontId="0" type="noConversion"/>
  <pageMargins left="0.75" right="0.75" top="1" bottom="1" header="0.5" footer="0.5"/>
  <pageSetup paperSize="9" scale="92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6"/>
  <sheetViews>
    <sheetView topLeftCell="A19" workbookViewId="0">
      <selection activeCell="B36" sqref="B36"/>
    </sheetView>
  </sheetViews>
  <sheetFormatPr defaultColWidth="9.109375" defaultRowHeight="22.8" x14ac:dyDescent="0.4"/>
  <cols>
    <col min="1" max="1" width="18.5546875" style="19" bestFit="1" customWidth="1"/>
    <col min="2" max="2" width="27" style="14" customWidth="1"/>
    <col min="3" max="3" width="18.44140625" style="14" customWidth="1"/>
    <col min="4" max="4" width="23.5546875" style="14" bestFit="1" customWidth="1"/>
    <col min="5" max="16384" width="9.109375" style="14"/>
  </cols>
  <sheetData>
    <row r="1" spans="1:4" ht="18" customHeight="1" x14ac:dyDescent="0.4">
      <c r="A1" s="168" t="str">
        <f>'50 m pillangó fiú-lány'!A1:D1</f>
        <v>Végeredmény</v>
      </c>
      <c r="B1" s="168"/>
      <c r="C1" s="168"/>
      <c r="D1" s="168"/>
    </row>
    <row r="2" spans="1:4" ht="18" customHeight="1" x14ac:dyDescent="0.4">
      <c r="A2" s="164" t="s">
        <v>64</v>
      </c>
      <c r="B2" s="164"/>
      <c r="C2" s="164"/>
      <c r="D2" s="164"/>
    </row>
    <row r="3" spans="1:4" ht="18" customHeight="1" x14ac:dyDescent="0.4">
      <c r="A3" s="29"/>
      <c r="B3" s="29"/>
      <c r="C3" s="29"/>
      <c r="D3" s="29"/>
    </row>
    <row r="4" spans="1:4" ht="18" customHeight="1" x14ac:dyDescent="0.4">
      <c r="A4" s="168" t="s">
        <v>116</v>
      </c>
      <c r="B4" s="168"/>
      <c r="C4" s="168"/>
      <c r="D4" s="168"/>
    </row>
    <row r="5" spans="1:4" ht="18" customHeight="1" x14ac:dyDescent="0.4">
      <c r="A5" s="56"/>
      <c r="B5" s="56"/>
      <c r="C5" s="56"/>
      <c r="D5" s="56"/>
    </row>
    <row r="6" spans="1:4" ht="15" customHeight="1" x14ac:dyDescent="0.4">
      <c r="A6" s="7"/>
      <c r="B6" s="1"/>
      <c r="C6" s="1"/>
      <c r="D6" s="1"/>
    </row>
    <row r="7" spans="1:4" ht="15" customHeight="1" x14ac:dyDescent="0.4">
      <c r="A7" s="2" t="s">
        <v>160</v>
      </c>
      <c r="B7" s="3" t="s">
        <v>0</v>
      </c>
      <c r="C7" s="3" t="s">
        <v>1</v>
      </c>
      <c r="D7" s="3" t="s">
        <v>2</v>
      </c>
    </row>
    <row r="8" spans="1:4" ht="15" customHeight="1" x14ac:dyDescent="0.4">
      <c r="A8" s="2"/>
      <c r="B8" s="2"/>
      <c r="C8" s="2"/>
      <c r="D8" s="2"/>
    </row>
    <row r="9" spans="1:4" ht="15" customHeight="1" x14ac:dyDescent="0.4">
      <c r="A9" s="7">
        <v>1</v>
      </c>
      <c r="B9" s="1" t="s">
        <v>286</v>
      </c>
      <c r="C9" s="1" t="s">
        <v>37</v>
      </c>
      <c r="D9" s="147">
        <v>1.3506944444444445E-2</v>
      </c>
    </row>
    <row r="10" spans="1:4" ht="15" customHeight="1" x14ac:dyDescent="0.4">
      <c r="A10" s="7">
        <v>2</v>
      </c>
      <c r="B10" s="1" t="s">
        <v>287</v>
      </c>
      <c r="C10" s="1" t="s">
        <v>37</v>
      </c>
      <c r="D10" s="147">
        <v>1.40625E-2</v>
      </c>
    </row>
    <row r="11" spans="1:4" ht="16.5" customHeight="1" x14ac:dyDescent="0.4">
      <c r="A11" s="7">
        <v>3</v>
      </c>
      <c r="B11" s="1" t="s">
        <v>288</v>
      </c>
      <c r="C11" s="1" t="s">
        <v>37</v>
      </c>
      <c r="D11" s="147">
        <v>1.6168981481481482E-2</v>
      </c>
    </row>
    <row r="12" spans="1:4" ht="16.5" customHeight="1" x14ac:dyDescent="0.4">
      <c r="A12" s="7">
        <v>4</v>
      </c>
      <c r="B12" s="1" t="s">
        <v>289</v>
      </c>
      <c r="C12" s="1" t="s">
        <v>3</v>
      </c>
      <c r="D12" s="154" t="s">
        <v>176</v>
      </c>
    </row>
    <row r="13" spans="1:4" ht="16.5" customHeight="1" x14ac:dyDescent="0.4">
      <c r="A13" s="7">
        <v>5</v>
      </c>
      <c r="B13" s="1" t="s">
        <v>290</v>
      </c>
      <c r="C13" s="1" t="s">
        <v>37</v>
      </c>
      <c r="D13" s="154" t="s">
        <v>177</v>
      </c>
    </row>
    <row r="14" spans="1:4" ht="16.5" customHeight="1" x14ac:dyDescent="0.4">
      <c r="A14" s="33"/>
      <c r="B14" s="2"/>
      <c r="C14" s="2"/>
      <c r="D14" s="2"/>
    </row>
    <row r="15" spans="1:4" ht="16.5" customHeight="1" x14ac:dyDescent="0.4">
      <c r="A15" s="7"/>
      <c r="B15" s="1"/>
      <c r="C15" s="22"/>
      <c r="D15" s="147"/>
    </row>
    <row r="16" spans="1:4" ht="16.5" customHeight="1" x14ac:dyDescent="0.4">
      <c r="A16" s="7"/>
    </row>
    <row r="17" spans="1:4" ht="16.5" customHeight="1" x14ac:dyDescent="0.4">
      <c r="A17" s="7"/>
      <c r="B17" s="26"/>
    </row>
    <row r="18" spans="1:4" ht="16.5" customHeight="1" x14ac:dyDescent="0.4">
      <c r="A18" s="7"/>
    </row>
    <row r="19" spans="1:4" ht="16.5" customHeight="1" x14ac:dyDescent="0.4">
      <c r="A19" s="7"/>
    </row>
    <row r="20" spans="1:4" ht="16.5" customHeight="1" x14ac:dyDescent="0.4">
      <c r="A20" s="7"/>
    </row>
    <row r="21" spans="1:4" ht="15" customHeight="1" x14ac:dyDescent="0.4">
      <c r="A21" s="7"/>
      <c r="B21" s="22"/>
      <c r="C21" s="1"/>
      <c r="D21" s="27"/>
    </row>
    <row r="22" spans="1:4" ht="15" customHeight="1" x14ac:dyDescent="0.4">
      <c r="A22" s="7"/>
      <c r="B22" s="60"/>
      <c r="C22" s="1"/>
      <c r="D22" s="27"/>
    </row>
    <row r="23" spans="1:4" ht="15" customHeight="1" x14ac:dyDescent="0.4">
      <c r="A23" s="7"/>
      <c r="B23" s="60"/>
      <c r="C23" s="1"/>
      <c r="D23" s="27"/>
    </row>
    <row r="24" spans="1:4" ht="18" customHeight="1" x14ac:dyDescent="0.4">
      <c r="A24" s="168" t="str">
        <f>'50 m pillangó fiú-lány'!A18:D18</f>
        <v>Végeredmény</v>
      </c>
      <c r="B24" s="168"/>
      <c r="C24" s="168"/>
      <c r="D24" s="168"/>
    </row>
    <row r="25" spans="1:4" ht="18" customHeight="1" x14ac:dyDescent="0.4">
      <c r="A25" s="169" t="str">
        <f>'50 m pillangó fiú-lány'!A19:D19</f>
        <v>2019. december 7.</v>
      </c>
      <c r="B25" s="169"/>
      <c r="C25" s="169"/>
      <c r="D25" s="169"/>
    </row>
    <row r="26" spans="1:4" ht="18" customHeight="1" x14ac:dyDescent="0.4">
      <c r="A26" s="36"/>
      <c r="B26" s="36"/>
      <c r="C26" s="36"/>
      <c r="D26" s="36"/>
    </row>
    <row r="27" spans="1:4" ht="18" customHeight="1" x14ac:dyDescent="0.4">
      <c r="A27" s="168" t="s">
        <v>117</v>
      </c>
      <c r="B27" s="168"/>
      <c r="C27" s="168"/>
      <c r="D27" s="168"/>
    </row>
    <row r="28" spans="1:4" ht="18" customHeight="1" x14ac:dyDescent="0.4">
      <c r="A28" s="56"/>
      <c r="B28" s="56"/>
      <c r="C28" s="56"/>
      <c r="D28" s="56"/>
    </row>
    <row r="29" spans="1:4" ht="15" customHeight="1" x14ac:dyDescent="0.4">
      <c r="A29" s="7"/>
      <c r="B29" s="6"/>
      <c r="C29" s="1"/>
      <c r="D29" s="1"/>
    </row>
    <row r="30" spans="1:4" ht="15" customHeight="1" x14ac:dyDescent="0.4">
      <c r="A30" s="31" t="s">
        <v>160</v>
      </c>
      <c r="B30" s="31" t="s">
        <v>0</v>
      </c>
      <c r="C30" s="31" t="s">
        <v>1</v>
      </c>
      <c r="D30" s="32" t="s">
        <v>161</v>
      </c>
    </row>
    <row r="31" spans="1:4" ht="15" customHeight="1" x14ac:dyDescent="0.4">
      <c r="A31" s="31"/>
      <c r="B31" s="31"/>
      <c r="C31" s="31"/>
      <c r="D31" s="32"/>
    </row>
    <row r="32" spans="1:4" ht="15" customHeight="1" x14ac:dyDescent="0.4">
      <c r="A32" s="33"/>
      <c r="B32" s="31"/>
      <c r="C32" s="31"/>
      <c r="D32" s="32"/>
    </row>
    <row r="33" spans="1:4" ht="15" customHeight="1" x14ac:dyDescent="0.4">
      <c r="A33" s="33">
        <v>1</v>
      </c>
      <c r="B33" s="1" t="s">
        <v>291</v>
      </c>
      <c r="C33" s="1" t="s">
        <v>3</v>
      </c>
      <c r="D33" s="154" t="s">
        <v>178</v>
      </c>
    </row>
    <row r="34" spans="1:4" ht="18" customHeight="1" x14ac:dyDescent="0.4">
      <c r="A34" s="33">
        <v>2</v>
      </c>
      <c r="B34" s="72" t="s">
        <v>292</v>
      </c>
      <c r="C34" s="1" t="s">
        <v>3</v>
      </c>
      <c r="D34" s="154" t="s">
        <v>179</v>
      </c>
    </row>
    <row r="35" spans="1:4" ht="18" customHeight="1" x14ac:dyDescent="0.4">
      <c r="A35" s="33"/>
      <c r="B35" s="34"/>
      <c r="C35" s="1"/>
      <c r="D35" s="1"/>
    </row>
    <row r="36" spans="1:4" ht="18" customHeight="1" x14ac:dyDescent="0.4">
      <c r="A36" s="33"/>
    </row>
    <row r="37" spans="1:4" ht="18" customHeight="1" x14ac:dyDescent="0.4">
      <c r="A37" s="33"/>
      <c r="B37" s="35"/>
      <c r="C37" s="1"/>
      <c r="D37" s="41"/>
    </row>
    <row r="38" spans="1:4" ht="15" customHeight="1" x14ac:dyDescent="0.4">
      <c r="A38" s="33"/>
      <c r="D38" s="77"/>
    </row>
    <row r="39" spans="1:4" ht="15" customHeight="1" x14ac:dyDescent="0.4">
      <c r="A39" s="7"/>
      <c r="B39" s="1"/>
      <c r="C39" s="1"/>
      <c r="D39" s="1"/>
    </row>
    <row r="40" spans="1:4" ht="15" customHeight="1" x14ac:dyDescent="0.4">
      <c r="A40" s="7"/>
      <c r="B40" s="34"/>
      <c r="C40" s="1"/>
      <c r="D40" s="1"/>
    </row>
    <row r="41" spans="1:4" ht="15" customHeight="1" x14ac:dyDescent="0.4">
      <c r="A41" s="33"/>
      <c r="B41" s="1"/>
      <c r="C41" s="1"/>
      <c r="D41" s="1"/>
    </row>
    <row r="42" spans="1:4" ht="15" customHeight="1" x14ac:dyDescent="0.4">
      <c r="A42" s="33"/>
      <c r="B42" s="1"/>
      <c r="C42" s="1"/>
      <c r="D42" s="27"/>
    </row>
    <row r="43" spans="1:4" ht="15" customHeight="1" x14ac:dyDescent="0.4">
      <c r="A43" s="33"/>
      <c r="B43" s="35"/>
      <c r="C43" s="35"/>
      <c r="D43" s="5"/>
    </row>
    <row r="44" spans="1:4" ht="15" customHeight="1" x14ac:dyDescent="0.4">
      <c r="A44" s="38"/>
      <c r="B44" s="1"/>
      <c r="C44" s="1"/>
      <c r="D44" s="1"/>
    </row>
    <row r="45" spans="1:4" ht="15" customHeight="1" x14ac:dyDescent="0.4">
      <c r="A45" s="38"/>
      <c r="B45" s="1"/>
      <c r="C45" s="1"/>
      <c r="D45" s="1"/>
    </row>
    <row r="46" spans="1:4" ht="15" customHeight="1" x14ac:dyDescent="0.4">
      <c r="A46" s="7"/>
      <c r="B46" s="1"/>
      <c r="C46" s="1"/>
      <c r="D46" s="1"/>
    </row>
    <row r="47" spans="1:4" ht="15" customHeight="1" x14ac:dyDescent="0.4">
      <c r="A47" s="7"/>
      <c r="B47" s="1"/>
      <c r="C47" s="1"/>
      <c r="D47" s="1"/>
    </row>
    <row r="48" spans="1:4" ht="15" customHeight="1" x14ac:dyDescent="0.4">
      <c r="A48" s="7"/>
      <c r="B48" s="1"/>
      <c r="C48" s="1"/>
      <c r="D48" s="1"/>
    </row>
    <row r="49" spans="1:4" ht="15" customHeight="1" x14ac:dyDescent="0.4">
      <c r="A49" s="7"/>
      <c r="B49" s="1"/>
      <c r="C49" s="1"/>
      <c r="D49" s="1"/>
    </row>
    <row r="50" spans="1:4" ht="15" customHeight="1" x14ac:dyDescent="0.4">
      <c r="A50" s="7"/>
      <c r="B50" s="1"/>
      <c r="C50" s="1"/>
      <c r="D50" s="1"/>
    </row>
    <row r="51" spans="1:4" ht="15" customHeight="1" x14ac:dyDescent="0.4">
      <c r="A51" s="7"/>
      <c r="B51" s="1"/>
      <c r="C51" s="1"/>
      <c r="D51" s="1"/>
    </row>
    <row r="52" spans="1:4" ht="15" customHeight="1" x14ac:dyDescent="0.4">
      <c r="A52" s="7"/>
      <c r="B52" s="1"/>
      <c r="C52" s="1"/>
      <c r="D52" s="1"/>
    </row>
    <row r="53" spans="1:4" ht="15" customHeight="1" x14ac:dyDescent="0.4">
      <c r="A53" s="7"/>
      <c r="B53" s="1"/>
      <c r="C53" s="1"/>
      <c r="D53" s="1"/>
    </row>
    <row r="54" spans="1:4" x14ac:dyDescent="0.4">
      <c r="A54" s="7"/>
      <c r="B54" s="1"/>
      <c r="C54" s="1"/>
      <c r="D54" s="1"/>
    </row>
    <row r="55" spans="1:4" x14ac:dyDescent="0.4">
      <c r="A55" s="7"/>
      <c r="B55" s="1"/>
      <c r="C55" s="1"/>
      <c r="D55" s="1"/>
    </row>
    <row r="56" spans="1:4" x14ac:dyDescent="0.4">
      <c r="A56" s="7"/>
      <c r="B56" s="1"/>
      <c r="C56" s="1"/>
      <c r="D56" s="1"/>
    </row>
  </sheetData>
  <sortState xmlns:xlrd2="http://schemas.microsoft.com/office/spreadsheetml/2017/richdata2" ref="B33:D35">
    <sortCondition ref="D33:D35"/>
  </sortState>
  <mergeCells count="6">
    <mergeCell ref="A1:D1"/>
    <mergeCell ref="A2:D2"/>
    <mergeCell ref="A4:D4"/>
    <mergeCell ref="A27:D27"/>
    <mergeCell ref="A24:D24"/>
    <mergeCell ref="A25:D25"/>
  </mergeCells>
  <phoneticPr fontId="6" type="noConversion"/>
  <pageMargins left="0.75" right="0.75" top="1" bottom="1" header="0.5" footer="0.5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8"/>
  <sheetViews>
    <sheetView topLeftCell="A46" workbookViewId="0">
      <selection activeCell="B67" sqref="B67"/>
    </sheetView>
  </sheetViews>
  <sheetFormatPr defaultRowHeight="13.2" x14ac:dyDescent="0.25"/>
  <cols>
    <col min="1" max="1" width="12.5546875" style="16" customWidth="1"/>
    <col min="2" max="2" width="30.5546875" customWidth="1"/>
    <col min="3" max="3" width="20.6640625" customWidth="1"/>
    <col min="4" max="4" width="15.44140625" bestFit="1" customWidth="1"/>
    <col min="6" max="6" width="21.33203125" bestFit="1" customWidth="1"/>
    <col min="7" max="7" width="18" bestFit="1" customWidth="1"/>
  </cols>
  <sheetData>
    <row r="1" spans="1:9" ht="19.5" customHeight="1" x14ac:dyDescent="0.25">
      <c r="A1" s="163" t="s">
        <v>159</v>
      </c>
      <c r="B1" s="163"/>
      <c r="C1" s="163"/>
      <c r="D1" s="163"/>
    </row>
    <row r="2" spans="1:9" ht="23.25" customHeight="1" x14ac:dyDescent="0.25">
      <c r="A2" s="163" t="s">
        <v>118</v>
      </c>
      <c r="B2" s="164"/>
      <c r="C2" s="164"/>
      <c r="D2" s="164"/>
    </row>
    <row r="3" spans="1:9" ht="23.25" customHeight="1" x14ac:dyDescent="0.25">
      <c r="A3" s="29"/>
      <c r="B3" s="29"/>
      <c r="C3" s="29"/>
      <c r="D3" s="29"/>
    </row>
    <row r="4" spans="1:9" ht="20.25" customHeight="1" x14ac:dyDescent="0.25">
      <c r="A4" s="163" t="s">
        <v>53</v>
      </c>
      <c r="B4" s="163"/>
      <c r="C4" s="163"/>
      <c r="D4" s="163"/>
    </row>
    <row r="5" spans="1:9" ht="15" customHeight="1" x14ac:dyDescent="0.25">
      <c r="A5" s="52"/>
      <c r="B5" s="52"/>
      <c r="C5" s="52"/>
      <c r="D5" s="52"/>
    </row>
    <row r="6" spans="1:9" ht="15" customHeight="1" x14ac:dyDescent="0.25">
      <c r="A6" s="52"/>
      <c r="B6" s="52"/>
      <c r="C6" s="52"/>
      <c r="D6" s="52"/>
    </row>
    <row r="7" spans="1:9" ht="15" customHeight="1" x14ac:dyDescent="0.3">
      <c r="A7" s="2" t="s">
        <v>160</v>
      </c>
      <c r="B7" s="2" t="s">
        <v>0</v>
      </c>
      <c r="C7" s="2" t="s">
        <v>1</v>
      </c>
      <c r="D7" s="3" t="s">
        <v>2</v>
      </c>
    </row>
    <row r="8" spans="1:9" ht="15" customHeight="1" x14ac:dyDescent="0.3">
      <c r="A8" s="2"/>
      <c r="B8" s="2"/>
      <c r="C8" s="2"/>
      <c r="D8" s="3"/>
    </row>
    <row r="9" spans="1:9" ht="15" customHeight="1" x14ac:dyDescent="0.3">
      <c r="A9" s="7"/>
      <c r="B9" s="2"/>
      <c r="C9" s="2"/>
      <c r="D9" s="3"/>
    </row>
    <row r="10" spans="1:9" ht="15" customHeight="1" x14ac:dyDescent="0.3">
      <c r="A10" s="7">
        <v>1</v>
      </c>
      <c r="B10" s="1" t="s">
        <v>260</v>
      </c>
      <c r="C10" s="1" t="s">
        <v>4</v>
      </c>
      <c r="D10" s="147">
        <v>2.9664351851851855E-2</v>
      </c>
    </row>
    <row r="11" spans="1:9" ht="15" customHeight="1" x14ac:dyDescent="0.3">
      <c r="A11" s="7">
        <v>2</v>
      </c>
      <c r="B11" s="1" t="s">
        <v>293</v>
      </c>
      <c r="C11" s="22" t="s">
        <v>46</v>
      </c>
      <c r="D11" s="154" t="s">
        <v>180</v>
      </c>
    </row>
    <row r="12" spans="1:9" ht="15" customHeight="1" x14ac:dyDescent="0.3">
      <c r="A12" s="7">
        <v>3</v>
      </c>
      <c r="B12" s="1" t="s">
        <v>255</v>
      </c>
      <c r="C12" s="1" t="s">
        <v>3</v>
      </c>
      <c r="D12" s="155">
        <v>3.5115740740740746E-2</v>
      </c>
      <c r="G12" s="11"/>
      <c r="H12" s="11"/>
      <c r="I12" s="12"/>
    </row>
    <row r="13" spans="1:9" ht="15" customHeight="1" x14ac:dyDescent="0.3">
      <c r="A13" s="7">
        <v>4</v>
      </c>
      <c r="B13" s="1" t="s">
        <v>294</v>
      </c>
      <c r="C13" s="1" t="s">
        <v>18</v>
      </c>
      <c r="D13" s="147">
        <v>3.7175925925925925E-2</v>
      </c>
      <c r="G13" s="11"/>
      <c r="H13" s="11"/>
      <c r="I13" s="12"/>
    </row>
    <row r="14" spans="1:9" ht="15" customHeight="1" x14ac:dyDescent="0.3">
      <c r="A14" s="7">
        <v>5</v>
      </c>
      <c r="B14" s="1" t="s">
        <v>295</v>
      </c>
      <c r="C14" s="1" t="s">
        <v>7</v>
      </c>
      <c r="D14" s="154" t="s">
        <v>181</v>
      </c>
    </row>
    <row r="15" spans="1:9" ht="15" customHeight="1" x14ac:dyDescent="0.3">
      <c r="A15" s="7">
        <v>6</v>
      </c>
      <c r="B15" s="1" t="s">
        <v>296</v>
      </c>
      <c r="C15" s="1" t="s">
        <v>46</v>
      </c>
      <c r="D15" s="154" t="s">
        <v>182</v>
      </c>
    </row>
    <row r="16" spans="1:9" ht="15" customHeight="1" x14ac:dyDescent="0.3">
      <c r="A16" s="7">
        <v>7</v>
      </c>
      <c r="B16" s="1" t="s">
        <v>261</v>
      </c>
      <c r="C16" s="22" t="s">
        <v>46</v>
      </c>
      <c r="D16" s="147">
        <v>3.9004629629629632E-2</v>
      </c>
    </row>
    <row r="17" spans="1:8" ht="15" customHeight="1" x14ac:dyDescent="0.3">
      <c r="A17" s="7">
        <v>8</v>
      </c>
      <c r="B17" s="1" t="s">
        <v>297</v>
      </c>
      <c r="C17" s="1" t="s">
        <v>7</v>
      </c>
      <c r="D17" s="147">
        <v>4.4305555555555549E-2</v>
      </c>
    </row>
    <row r="18" spans="1:8" ht="15" customHeight="1" x14ac:dyDescent="0.3">
      <c r="A18" s="7">
        <v>9</v>
      </c>
      <c r="B18" s="1" t="s">
        <v>298</v>
      </c>
      <c r="C18" s="1" t="s">
        <v>18</v>
      </c>
      <c r="D18" s="147">
        <v>5.0092592592592598E-2</v>
      </c>
      <c r="F18" s="11"/>
      <c r="G18" s="11"/>
      <c r="H18" s="12"/>
    </row>
    <row r="19" spans="1:8" ht="15" customHeight="1" x14ac:dyDescent="0.3">
      <c r="A19" s="7">
        <v>10</v>
      </c>
      <c r="B19" s="1" t="s">
        <v>299</v>
      </c>
      <c r="C19" s="1" t="s">
        <v>4</v>
      </c>
      <c r="D19" s="147">
        <v>5.2002314814814814E-2</v>
      </c>
      <c r="F19" s="11"/>
      <c r="G19" s="11"/>
      <c r="H19" s="12"/>
    </row>
    <row r="20" spans="1:8" ht="15" customHeight="1" x14ac:dyDescent="0.3">
      <c r="A20" s="7">
        <v>11</v>
      </c>
      <c r="B20" s="1" t="s">
        <v>120</v>
      </c>
      <c r="C20" s="1" t="s">
        <v>4</v>
      </c>
      <c r="D20" s="154" t="s">
        <v>183</v>
      </c>
    </row>
    <row r="21" spans="1:8" ht="15" customHeight="1" x14ac:dyDescent="0.3">
      <c r="A21" s="7"/>
      <c r="B21" s="22"/>
      <c r="C21" s="22"/>
      <c r="D21" s="147"/>
    </row>
    <row r="22" spans="1:8" ht="15" customHeight="1" x14ac:dyDescent="0.3">
      <c r="A22" s="7"/>
      <c r="B22" s="1"/>
      <c r="C22" s="1"/>
    </row>
    <row r="23" spans="1:8" ht="15" customHeight="1" x14ac:dyDescent="0.3">
      <c r="A23" s="7">
        <v>1</v>
      </c>
      <c r="B23" s="1" t="s">
        <v>300</v>
      </c>
      <c r="C23" s="1" t="s">
        <v>3</v>
      </c>
      <c r="D23" s="147">
        <v>3.3923611111111113E-2</v>
      </c>
    </row>
    <row r="24" spans="1:8" ht="15" customHeight="1" x14ac:dyDescent="0.3">
      <c r="A24" s="7">
        <v>2</v>
      </c>
      <c r="B24" s="1" t="s">
        <v>301</v>
      </c>
      <c r="C24" s="1" t="s">
        <v>3</v>
      </c>
      <c r="D24" s="147">
        <v>4.0659722222222222E-2</v>
      </c>
    </row>
    <row r="25" spans="1:8" ht="15" customHeight="1" x14ac:dyDescent="0.3">
      <c r="A25" s="7">
        <v>3</v>
      </c>
      <c r="B25" s="1" t="s">
        <v>302</v>
      </c>
      <c r="C25" s="1" t="s">
        <v>3</v>
      </c>
      <c r="D25" s="155">
        <v>4.7349537037037037E-2</v>
      </c>
    </row>
    <row r="26" spans="1:8" ht="15" customHeight="1" x14ac:dyDescent="0.3">
      <c r="A26" s="7">
        <v>4</v>
      </c>
      <c r="B26" s="1" t="s">
        <v>303</v>
      </c>
      <c r="C26" s="1" t="s">
        <v>18</v>
      </c>
      <c r="D26" s="147">
        <v>5.0439814814814819E-2</v>
      </c>
    </row>
    <row r="27" spans="1:8" ht="15" customHeight="1" x14ac:dyDescent="0.3">
      <c r="A27" s="7">
        <v>5</v>
      </c>
      <c r="B27" s="1" t="s">
        <v>248</v>
      </c>
      <c r="C27" s="1" t="s">
        <v>3</v>
      </c>
      <c r="D27" s="154" t="s">
        <v>184</v>
      </c>
    </row>
    <row r="28" spans="1:8" ht="15" customHeight="1" x14ac:dyDescent="0.3">
      <c r="A28" s="7">
        <v>6</v>
      </c>
      <c r="B28" s="1" t="s">
        <v>304</v>
      </c>
      <c r="C28" s="1" t="s">
        <v>3</v>
      </c>
      <c r="D28" s="147">
        <v>6.3773148148148148E-2</v>
      </c>
    </row>
    <row r="29" spans="1:8" ht="15" customHeight="1" x14ac:dyDescent="0.3">
      <c r="A29" s="7"/>
      <c r="B29" s="1"/>
      <c r="C29" s="1"/>
      <c r="D29" s="147"/>
    </row>
    <row r="30" spans="1:8" ht="15" customHeight="1" x14ac:dyDescent="0.3">
      <c r="A30" s="7"/>
      <c r="B30" s="1"/>
      <c r="C30" s="1"/>
      <c r="D30" s="147"/>
    </row>
    <row r="31" spans="1:8" ht="15" customHeight="1" x14ac:dyDescent="0.3">
      <c r="A31" s="7"/>
      <c r="B31" s="1"/>
      <c r="C31" s="1"/>
      <c r="D31" s="1"/>
    </row>
    <row r="32" spans="1:8" ht="15" customHeight="1" x14ac:dyDescent="0.3">
      <c r="A32" s="7"/>
      <c r="B32" s="1"/>
      <c r="C32" s="1"/>
      <c r="D32" s="1"/>
    </row>
    <row r="33" spans="1:4" ht="15" customHeight="1" x14ac:dyDescent="0.3">
      <c r="A33" s="7"/>
      <c r="B33" s="1"/>
      <c r="C33" s="1"/>
      <c r="D33" s="1"/>
    </row>
    <row r="34" spans="1:4" ht="15" customHeight="1" x14ac:dyDescent="0.3">
      <c r="A34" s="7"/>
      <c r="B34" s="1"/>
      <c r="C34" s="1"/>
      <c r="D34" s="1"/>
    </row>
    <row r="35" spans="1:4" ht="15" customHeight="1" x14ac:dyDescent="0.3">
      <c r="A35" s="7"/>
      <c r="B35" s="1"/>
      <c r="C35" s="1"/>
      <c r="D35" s="1"/>
    </row>
    <row r="36" spans="1:4" ht="15" customHeight="1" x14ac:dyDescent="0.3">
      <c r="A36" s="7"/>
      <c r="B36" s="1"/>
      <c r="C36" s="1"/>
      <c r="D36" s="1"/>
    </row>
    <row r="37" spans="1:4" ht="15" customHeight="1" x14ac:dyDescent="0.3">
      <c r="A37" s="7"/>
      <c r="B37" s="1"/>
      <c r="C37" s="1"/>
      <c r="D37" s="1"/>
    </row>
    <row r="38" spans="1:4" ht="15" customHeight="1" x14ac:dyDescent="0.3">
      <c r="A38" s="7"/>
      <c r="B38" s="1"/>
      <c r="C38" s="1"/>
      <c r="D38" s="1"/>
    </row>
    <row r="39" spans="1:4" ht="15" customHeight="1" x14ac:dyDescent="0.3">
      <c r="A39" s="7"/>
      <c r="B39" s="1"/>
      <c r="C39" s="1"/>
      <c r="D39" s="1"/>
    </row>
    <row r="40" spans="1:4" ht="15" customHeight="1" x14ac:dyDescent="0.3">
      <c r="A40" s="7"/>
      <c r="B40" s="1"/>
      <c r="C40" s="1"/>
      <c r="D40" s="1"/>
    </row>
    <row r="41" spans="1:4" ht="15" customHeight="1" x14ac:dyDescent="0.3">
      <c r="A41" s="7"/>
      <c r="B41" s="1"/>
      <c r="C41" s="1"/>
      <c r="D41" s="1"/>
    </row>
    <row r="42" spans="1:4" ht="15" customHeight="1" x14ac:dyDescent="0.3">
      <c r="A42" s="7"/>
      <c r="B42" s="1"/>
      <c r="C42" s="1"/>
      <c r="D42" s="1"/>
    </row>
    <row r="43" spans="1:4" ht="15" customHeight="1" x14ac:dyDescent="0.3">
      <c r="A43" s="7"/>
      <c r="B43" s="1"/>
      <c r="C43" s="1"/>
      <c r="D43" s="1"/>
    </row>
    <row r="44" spans="1:4" ht="15" customHeight="1" x14ac:dyDescent="0.3">
      <c r="A44" s="7"/>
      <c r="B44" s="1"/>
      <c r="C44" s="1"/>
      <c r="D44" s="1"/>
    </row>
    <row r="45" spans="1:4" ht="15" customHeight="1" x14ac:dyDescent="0.3">
      <c r="A45" s="7"/>
      <c r="B45" s="1"/>
      <c r="C45" s="1"/>
      <c r="D45" s="1"/>
    </row>
    <row r="46" spans="1:4" ht="15" customHeight="1" x14ac:dyDescent="0.3">
      <c r="A46" s="7"/>
    </row>
    <row r="47" spans="1:4" ht="15" customHeight="1" x14ac:dyDescent="0.3">
      <c r="A47" s="7"/>
      <c r="B47" s="1"/>
      <c r="C47" s="1"/>
      <c r="D47" s="1"/>
    </row>
    <row r="48" spans="1:4" ht="15.6" x14ac:dyDescent="0.3">
      <c r="A48" s="7"/>
      <c r="B48" s="1"/>
      <c r="C48" s="1"/>
      <c r="D48" s="1"/>
    </row>
    <row r="49" spans="1:7" ht="18" customHeight="1" x14ac:dyDescent="0.25">
      <c r="A49" s="165" t="s">
        <v>159</v>
      </c>
      <c r="B49" s="165"/>
      <c r="C49" s="165"/>
      <c r="D49" s="165"/>
    </row>
    <row r="50" spans="1:7" ht="18" customHeight="1" x14ac:dyDescent="0.25">
      <c r="A50" s="164" t="str">
        <f>'50 m pillangó fiú-lány'!A19:D19</f>
        <v>2019. december 7.</v>
      </c>
      <c r="B50" s="164"/>
      <c r="C50" s="164"/>
      <c r="D50" s="164"/>
    </row>
    <row r="51" spans="1:7" ht="18" customHeight="1" x14ac:dyDescent="0.25">
      <c r="A51" s="29"/>
      <c r="B51" s="29"/>
      <c r="C51" s="29"/>
      <c r="D51" s="29"/>
    </row>
    <row r="52" spans="1:7" ht="18" customHeight="1" x14ac:dyDescent="0.25">
      <c r="A52" s="170" t="s">
        <v>54</v>
      </c>
      <c r="B52" s="170"/>
      <c r="C52" s="170"/>
      <c r="D52" s="170"/>
    </row>
    <row r="53" spans="1:7" ht="18" customHeight="1" x14ac:dyDescent="0.25">
      <c r="A53" s="57"/>
      <c r="B53" s="57"/>
      <c r="C53" s="57"/>
      <c r="D53" s="57"/>
    </row>
    <row r="54" spans="1:7" ht="15" customHeight="1" x14ac:dyDescent="0.25">
      <c r="A54" s="57"/>
      <c r="B54" s="57"/>
      <c r="C54" s="57"/>
      <c r="D54" s="57"/>
    </row>
    <row r="55" spans="1:7" ht="15" customHeight="1" x14ac:dyDescent="0.3">
      <c r="A55" s="10" t="s">
        <v>160</v>
      </c>
      <c r="B55" s="61" t="s">
        <v>0</v>
      </c>
      <c r="C55" s="9" t="s">
        <v>1</v>
      </c>
      <c r="D55" s="9" t="s">
        <v>2</v>
      </c>
    </row>
    <row r="56" spans="1:7" ht="15" customHeight="1" x14ac:dyDescent="0.3">
      <c r="A56" s="10"/>
      <c r="B56" s="10"/>
      <c r="C56" s="10"/>
      <c r="D56" s="9"/>
    </row>
    <row r="57" spans="1:7" ht="15" customHeight="1" x14ac:dyDescent="0.3">
      <c r="A57" s="7"/>
      <c r="B57" s="10"/>
      <c r="C57" s="10"/>
      <c r="D57" s="9"/>
    </row>
    <row r="58" spans="1:7" ht="15" customHeight="1" x14ac:dyDescent="0.3">
      <c r="A58" s="7"/>
      <c r="B58" s="26"/>
      <c r="C58" s="1"/>
      <c r="D58" s="1"/>
    </row>
    <row r="59" spans="1:7" ht="15" customHeight="1" x14ac:dyDescent="0.3">
      <c r="A59" s="7">
        <v>1</v>
      </c>
      <c r="B59" s="22" t="s">
        <v>305</v>
      </c>
      <c r="C59" s="22" t="s">
        <v>46</v>
      </c>
      <c r="D59" s="147">
        <v>3.1979166666666663E-2</v>
      </c>
    </row>
    <row r="60" spans="1:7" ht="15" customHeight="1" x14ac:dyDescent="0.3">
      <c r="A60" s="7">
        <v>2</v>
      </c>
      <c r="B60" s="1" t="s">
        <v>306</v>
      </c>
      <c r="C60" s="1" t="s">
        <v>4</v>
      </c>
      <c r="D60" s="154" t="s">
        <v>185</v>
      </c>
    </row>
    <row r="61" spans="1:7" ht="15" customHeight="1" x14ac:dyDescent="0.3">
      <c r="A61" s="7">
        <v>3</v>
      </c>
      <c r="B61" s="1" t="s">
        <v>259</v>
      </c>
      <c r="C61" s="1" t="s">
        <v>3</v>
      </c>
      <c r="D61" s="154" t="s">
        <v>186</v>
      </c>
    </row>
    <row r="62" spans="1:7" ht="15" customHeight="1" x14ac:dyDescent="0.3">
      <c r="A62" s="7">
        <v>4</v>
      </c>
      <c r="B62" s="22" t="s">
        <v>267</v>
      </c>
      <c r="C62" s="1" t="s">
        <v>3</v>
      </c>
      <c r="D62" s="147">
        <v>3.7662037037037036E-2</v>
      </c>
      <c r="E62" s="147"/>
    </row>
    <row r="63" spans="1:7" ht="15" customHeight="1" x14ac:dyDescent="0.3">
      <c r="A63" s="7">
        <v>5</v>
      </c>
      <c r="B63" s="1" t="s">
        <v>307</v>
      </c>
      <c r="C63" s="1" t="s">
        <v>7</v>
      </c>
      <c r="D63" s="154" t="s">
        <v>187</v>
      </c>
      <c r="F63" s="11"/>
      <c r="G63" s="12"/>
    </row>
    <row r="64" spans="1:7" ht="15" customHeight="1" x14ac:dyDescent="0.3">
      <c r="A64" s="7">
        <v>6</v>
      </c>
      <c r="B64" s="22" t="s">
        <v>308</v>
      </c>
      <c r="C64" s="22" t="s">
        <v>7</v>
      </c>
      <c r="D64" s="154" t="s">
        <v>188</v>
      </c>
      <c r="F64" s="11"/>
      <c r="G64" s="12"/>
    </row>
    <row r="65" spans="1:7" ht="15" customHeight="1" x14ac:dyDescent="0.3">
      <c r="A65" s="7">
        <v>7</v>
      </c>
      <c r="B65" s="22" t="s">
        <v>270</v>
      </c>
      <c r="C65" s="22" t="s">
        <v>7</v>
      </c>
      <c r="D65" s="147">
        <v>4.3993055555555556E-2</v>
      </c>
      <c r="F65" s="11"/>
      <c r="G65" s="12"/>
    </row>
    <row r="66" spans="1:7" ht="15" customHeight="1" x14ac:dyDescent="0.3">
      <c r="A66" s="7">
        <v>8</v>
      </c>
      <c r="B66" s="22" t="s">
        <v>269</v>
      </c>
      <c r="C66" s="22" t="s">
        <v>4</v>
      </c>
      <c r="D66" s="154" t="s">
        <v>189</v>
      </c>
    </row>
    <row r="67" spans="1:7" ht="15" customHeight="1" x14ac:dyDescent="0.3">
      <c r="A67" s="7">
        <v>9</v>
      </c>
      <c r="B67" s="1" t="s">
        <v>309</v>
      </c>
      <c r="C67" s="1" t="s">
        <v>46</v>
      </c>
      <c r="D67" s="154" t="s">
        <v>190</v>
      </c>
      <c r="E67" s="147"/>
      <c r="G67" s="12"/>
    </row>
    <row r="68" spans="1:7" ht="15" customHeight="1" x14ac:dyDescent="0.3">
      <c r="A68" s="7"/>
      <c r="B68" s="1"/>
      <c r="C68" s="1"/>
      <c r="D68" s="147"/>
      <c r="G68" s="12"/>
    </row>
    <row r="69" spans="1:7" ht="17.399999999999999" x14ac:dyDescent="0.3">
      <c r="A69" s="7"/>
      <c r="B69" s="22"/>
      <c r="C69" s="22"/>
      <c r="D69" s="147"/>
      <c r="F69" s="11"/>
      <c r="G69" s="12"/>
    </row>
    <row r="70" spans="1:7" ht="17.399999999999999" x14ac:dyDescent="0.3">
      <c r="A70" s="7"/>
      <c r="B70" s="22"/>
      <c r="C70" s="22"/>
      <c r="D70" s="147"/>
      <c r="F70" s="11"/>
      <c r="G70" s="12"/>
    </row>
    <row r="71" spans="1:7" ht="17.399999999999999" x14ac:dyDescent="0.3">
      <c r="A71" s="7"/>
      <c r="B71" s="22"/>
      <c r="C71" s="22"/>
      <c r="D71" s="147"/>
      <c r="F71" s="11"/>
      <c r="G71" s="12"/>
    </row>
    <row r="72" spans="1:7" ht="17.399999999999999" x14ac:dyDescent="0.3">
      <c r="A72" s="7"/>
      <c r="B72" s="22"/>
      <c r="C72" s="22"/>
      <c r="D72" s="147"/>
      <c r="F72" s="11"/>
      <c r="G72" s="12"/>
    </row>
    <row r="73" spans="1:7" ht="17.399999999999999" x14ac:dyDescent="0.3">
      <c r="A73" s="7"/>
      <c r="B73" s="22"/>
      <c r="C73" s="22"/>
      <c r="D73" s="147"/>
      <c r="F73" s="11"/>
      <c r="G73" s="12"/>
    </row>
    <row r="74" spans="1:7" ht="17.399999999999999" x14ac:dyDescent="0.3">
      <c r="A74" s="7"/>
      <c r="B74" s="22"/>
      <c r="C74" s="22"/>
      <c r="D74" s="147"/>
      <c r="F74" s="11"/>
      <c r="G74" s="12"/>
    </row>
    <row r="75" spans="1:7" ht="17.399999999999999" x14ac:dyDescent="0.3">
      <c r="A75" s="7"/>
      <c r="B75" s="22"/>
      <c r="C75" s="22"/>
      <c r="D75" s="147"/>
      <c r="F75" s="11"/>
      <c r="G75" s="12"/>
    </row>
    <row r="76" spans="1:7" ht="18" x14ac:dyDescent="0.35">
      <c r="A76" s="17"/>
      <c r="B76" s="1"/>
      <c r="C76" s="1"/>
      <c r="D76" s="147"/>
      <c r="F76" s="11"/>
      <c r="G76" s="12"/>
    </row>
    <row r="77" spans="1:7" ht="18" x14ac:dyDescent="0.35">
      <c r="A77" s="17"/>
      <c r="B77" s="1"/>
      <c r="C77" s="1"/>
      <c r="D77" s="147"/>
      <c r="F77" s="11"/>
      <c r="G77" s="12"/>
    </row>
    <row r="78" spans="1:7" ht="18" x14ac:dyDescent="0.35">
      <c r="A78" s="17"/>
      <c r="B78" s="1"/>
      <c r="C78" s="1"/>
      <c r="D78" s="147"/>
      <c r="F78" s="11"/>
      <c r="G78" s="12"/>
    </row>
    <row r="79" spans="1:7" ht="17.399999999999999" x14ac:dyDescent="0.3">
      <c r="A79" s="23"/>
      <c r="B79" s="1"/>
      <c r="C79" s="1"/>
      <c r="D79" s="147"/>
      <c r="F79" s="11"/>
      <c r="G79" s="12"/>
    </row>
    <row r="80" spans="1:7" ht="17.399999999999999" x14ac:dyDescent="0.3">
      <c r="A80" s="23"/>
      <c r="B80" s="22"/>
      <c r="C80" s="22"/>
      <c r="D80" s="25"/>
      <c r="F80" s="11"/>
      <c r="G80" s="12"/>
    </row>
    <row r="81" spans="1:7" ht="17.399999999999999" x14ac:dyDescent="0.3">
      <c r="A81" s="23"/>
      <c r="E81" s="147"/>
      <c r="F81" s="11"/>
      <c r="G81" s="12"/>
    </row>
    <row r="82" spans="1:7" ht="17.399999999999999" x14ac:dyDescent="0.3">
      <c r="A82" s="23"/>
      <c r="G82" s="12"/>
    </row>
    <row r="83" spans="1:7" ht="17.399999999999999" x14ac:dyDescent="0.3">
      <c r="A83" s="23"/>
      <c r="G83" s="12"/>
    </row>
    <row r="84" spans="1:7" ht="17.399999999999999" x14ac:dyDescent="0.3">
      <c r="A84" s="23"/>
      <c r="B84" s="22"/>
      <c r="C84" s="22"/>
      <c r="D84" s="25"/>
      <c r="F84" s="11"/>
      <c r="G84" s="12"/>
    </row>
    <row r="85" spans="1:7" ht="17.399999999999999" x14ac:dyDescent="0.3">
      <c r="A85" s="23"/>
      <c r="B85" s="1"/>
      <c r="C85" s="1"/>
      <c r="F85" s="11"/>
      <c r="G85" s="12"/>
    </row>
    <row r="86" spans="1:7" ht="18" x14ac:dyDescent="0.35">
      <c r="A86" s="17"/>
      <c r="B86" s="1"/>
      <c r="C86" s="1"/>
      <c r="D86" s="1"/>
    </row>
    <row r="87" spans="1:7" ht="15.6" x14ac:dyDescent="0.3">
      <c r="A87" s="23"/>
    </row>
    <row r="88" spans="1:7" ht="15" x14ac:dyDescent="0.25">
      <c r="A88" s="24"/>
    </row>
    <row r="89" spans="1:7" ht="15" x14ac:dyDescent="0.25">
      <c r="A89" s="24"/>
    </row>
    <row r="90" spans="1:7" ht="15" x14ac:dyDescent="0.25">
      <c r="A90" s="24"/>
      <c r="B90" s="1"/>
      <c r="C90" s="1"/>
      <c r="D90" s="1"/>
    </row>
    <row r="91" spans="1:7" ht="18" x14ac:dyDescent="0.35">
      <c r="A91" s="17"/>
      <c r="B91" s="11"/>
      <c r="C91" s="11"/>
      <c r="D91" s="11"/>
    </row>
    <row r="92" spans="1:7" ht="18" x14ac:dyDescent="0.35">
      <c r="A92" s="17"/>
      <c r="B92" s="8"/>
      <c r="C92" s="8"/>
      <c r="D92" s="8"/>
    </row>
    <row r="93" spans="1:7" ht="18" x14ac:dyDescent="0.35">
      <c r="A93" s="17"/>
      <c r="B93" s="8"/>
      <c r="C93" s="8"/>
      <c r="D93" s="8"/>
    </row>
    <row r="94" spans="1:7" x14ac:dyDescent="0.25">
      <c r="A94" s="18"/>
      <c r="B94" s="8"/>
      <c r="C94" s="8"/>
      <c r="D94" s="8"/>
    </row>
    <row r="95" spans="1:7" x14ac:dyDescent="0.25">
      <c r="A95" s="18"/>
      <c r="B95" s="8"/>
      <c r="C95" s="8"/>
      <c r="D95" s="8"/>
    </row>
    <row r="96" spans="1:7" x14ac:dyDescent="0.25">
      <c r="A96" s="18"/>
      <c r="B96" s="8"/>
      <c r="C96" s="8"/>
      <c r="D96" s="8"/>
    </row>
    <row r="97" spans="1:4" x14ac:dyDescent="0.25">
      <c r="A97" s="18"/>
      <c r="B97" s="8"/>
      <c r="C97" s="8"/>
      <c r="D97" s="8"/>
    </row>
    <row r="98" spans="1:4" x14ac:dyDescent="0.25">
      <c r="A98" s="18"/>
      <c r="B98" s="8"/>
      <c r="C98" s="8"/>
      <c r="D98" s="8"/>
    </row>
    <row r="99" spans="1:4" x14ac:dyDescent="0.25">
      <c r="A99" s="18"/>
      <c r="B99" s="8"/>
      <c r="C99" s="8"/>
      <c r="D99" s="8"/>
    </row>
    <row r="100" spans="1:4" x14ac:dyDescent="0.25">
      <c r="A100" s="18"/>
      <c r="B100" s="8"/>
      <c r="C100" s="8"/>
      <c r="D100" s="8"/>
    </row>
    <row r="101" spans="1:4" x14ac:dyDescent="0.25">
      <c r="A101" s="18"/>
      <c r="B101" s="8"/>
      <c r="C101" s="8"/>
      <c r="D101" s="8"/>
    </row>
    <row r="102" spans="1:4" x14ac:dyDescent="0.25">
      <c r="A102" s="18"/>
      <c r="B102" s="8"/>
      <c r="C102" s="8"/>
      <c r="D102" s="8"/>
    </row>
    <row r="103" spans="1:4" x14ac:dyDescent="0.25">
      <c r="A103" s="18"/>
      <c r="B103" s="8"/>
      <c r="C103" s="8"/>
      <c r="D103" s="8"/>
    </row>
    <row r="104" spans="1:4" x14ac:dyDescent="0.25">
      <c r="A104" s="18"/>
      <c r="B104" s="8"/>
      <c r="C104" s="8"/>
      <c r="D104" s="8"/>
    </row>
    <row r="105" spans="1:4" x14ac:dyDescent="0.25">
      <c r="A105" s="18"/>
      <c r="B105" s="8"/>
      <c r="C105" s="8"/>
      <c r="D105" s="8"/>
    </row>
    <row r="106" spans="1:4" x14ac:dyDescent="0.25">
      <c r="A106" s="18"/>
      <c r="B106" s="8"/>
      <c r="C106" s="8"/>
      <c r="D106" s="8"/>
    </row>
    <row r="107" spans="1:4" x14ac:dyDescent="0.25">
      <c r="A107" s="18"/>
      <c r="B107" s="8"/>
      <c r="C107" s="8"/>
      <c r="D107" s="8"/>
    </row>
    <row r="108" spans="1:4" x14ac:dyDescent="0.25">
      <c r="A108" s="18"/>
      <c r="B108" s="8"/>
      <c r="C108" s="8"/>
      <c r="D108" s="8"/>
    </row>
    <row r="109" spans="1:4" x14ac:dyDescent="0.25">
      <c r="A109" s="18"/>
      <c r="B109" s="8"/>
      <c r="C109" s="8"/>
      <c r="D109" s="8"/>
    </row>
    <row r="110" spans="1:4" x14ac:dyDescent="0.25">
      <c r="A110" s="18"/>
      <c r="B110" s="8"/>
      <c r="C110" s="8"/>
      <c r="D110" s="8"/>
    </row>
    <row r="111" spans="1:4" x14ac:dyDescent="0.25">
      <c r="A111" s="18"/>
      <c r="B111" s="8"/>
      <c r="C111" s="8"/>
      <c r="D111" s="8"/>
    </row>
    <row r="112" spans="1:4" x14ac:dyDescent="0.25">
      <c r="A112" s="18"/>
      <c r="B112" s="8"/>
      <c r="C112" s="8"/>
      <c r="D112" s="8"/>
    </row>
    <row r="113" spans="1:4" x14ac:dyDescent="0.25">
      <c r="A113" s="18"/>
      <c r="B113" s="8"/>
      <c r="C113" s="8"/>
      <c r="D113" s="8"/>
    </row>
    <row r="114" spans="1:4" x14ac:dyDescent="0.25">
      <c r="A114" s="18"/>
      <c r="B114" s="8"/>
      <c r="C114" s="8"/>
      <c r="D114" s="8"/>
    </row>
    <row r="115" spans="1:4" x14ac:dyDescent="0.25">
      <c r="A115" s="18"/>
      <c r="B115" s="8"/>
      <c r="C115" s="8"/>
      <c r="D115" s="8"/>
    </row>
    <row r="116" spans="1:4" x14ac:dyDescent="0.25">
      <c r="A116" s="18"/>
      <c r="B116" s="8"/>
      <c r="C116" s="8"/>
      <c r="D116" s="8"/>
    </row>
    <row r="117" spans="1:4" x14ac:dyDescent="0.25">
      <c r="A117" s="18"/>
      <c r="B117" s="8"/>
      <c r="C117" s="8"/>
      <c r="D117" s="8"/>
    </row>
    <row r="118" spans="1:4" x14ac:dyDescent="0.25">
      <c r="A118" s="18"/>
      <c r="B118" s="8"/>
      <c r="C118" s="8"/>
      <c r="D118" s="8"/>
    </row>
    <row r="119" spans="1:4" x14ac:dyDescent="0.25">
      <c r="A119" s="18"/>
      <c r="B119" s="8"/>
      <c r="C119" s="8"/>
      <c r="D119" s="8"/>
    </row>
    <row r="120" spans="1:4" x14ac:dyDescent="0.25">
      <c r="A120" s="18"/>
      <c r="B120" s="8"/>
      <c r="C120" s="8"/>
      <c r="D120" s="8"/>
    </row>
    <row r="121" spans="1:4" x14ac:dyDescent="0.25">
      <c r="A121" s="18"/>
      <c r="B121" s="8"/>
      <c r="C121" s="8"/>
      <c r="D121" s="8"/>
    </row>
    <row r="122" spans="1:4" x14ac:dyDescent="0.25">
      <c r="A122" s="18"/>
      <c r="B122" s="8"/>
      <c r="C122" s="8"/>
      <c r="D122" s="8"/>
    </row>
    <row r="123" spans="1:4" x14ac:dyDescent="0.25">
      <c r="A123" s="18"/>
      <c r="B123" s="8"/>
      <c r="C123" s="8"/>
      <c r="D123" s="8"/>
    </row>
    <row r="124" spans="1:4" x14ac:dyDescent="0.25">
      <c r="A124" s="18"/>
      <c r="B124" s="8"/>
      <c r="C124" s="8"/>
      <c r="D124" s="8"/>
    </row>
    <row r="125" spans="1:4" x14ac:dyDescent="0.25">
      <c r="A125" s="18"/>
      <c r="B125" s="8"/>
      <c r="C125" s="8"/>
      <c r="D125" s="8"/>
    </row>
    <row r="126" spans="1:4" x14ac:dyDescent="0.25">
      <c r="A126" s="18"/>
      <c r="B126" s="8"/>
      <c r="C126" s="8"/>
      <c r="D126" s="8"/>
    </row>
    <row r="127" spans="1:4" x14ac:dyDescent="0.25">
      <c r="A127" s="18"/>
      <c r="B127" s="8"/>
      <c r="C127" s="8"/>
      <c r="D127" s="8"/>
    </row>
    <row r="128" spans="1:4" x14ac:dyDescent="0.25">
      <c r="A128" s="18"/>
      <c r="B128" s="8"/>
      <c r="C128" s="8"/>
      <c r="D128" s="8"/>
    </row>
  </sheetData>
  <sortState xmlns:xlrd2="http://schemas.microsoft.com/office/spreadsheetml/2017/richdata2" ref="B10:D20">
    <sortCondition ref="D10:D20"/>
  </sortState>
  <mergeCells count="6">
    <mergeCell ref="A1:D1"/>
    <mergeCell ref="A2:D2"/>
    <mergeCell ref="A4:D4"/>
    <mergeCell ref="A52:D52"/>
    <mergeCell ref="A49:D49"/>
    <mergeCell ref="A50:D50"/>
  </mergeCells>
  <phoneticPr fontId="0" type="noConversion"/>
  <pageMargins left="0.75" right="0.75" top="1" bottom="1" header="0.5" footer="0.5"/>
  <pageSetup paperSize="9" scale="96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71"/>
  <sheetViews>
    <sheetView topLeftCell="A19" workbookViewId="0">
      <selection activeCell="C32" sqref="C32"/>
    </sheetView>
  </sheetViews>
  <sheetFormatPr defaultColWidth="9.109375" defaultRowHeight="15.6" x14ac:dyDescent="0.3"/>
  <cols>
    <col min="1" max="1" width="15.88671875" style="23" customWidth="1"/>
    <col min="2" max="2" width="27" style="22" customWidth="1"/>
    <col min="3" max="3" width="20.109375" style="22" bestFit="1" customWidth="1"/>
    <col min="4" max="4" width="16.33203125" style="22" customWidth="1"/>
    <col min="5" max="5" width="9.109375" style="22"/>
    <col min="6" max="6" width="24.109375" style="22" bestFit="1" customWidth="1"/>
    <col min="7" max="7" width="19.33203125" style="22" bestFit="1" customWidth="1"/>
    <col min="8" max="16384" width="9.109375" style="22"/>
  </cols>
  <sheetData>
    <row r="1" spans="1:8" ht="18" customHeight="1" x14ac:dyDescent="0.25">
      <c r="A1" s="163" t="s">
        <v>159</v>
      </c>
      <c r="B1" s="163"/>
      <c r="C1" s="163"/>
      <c r="D1" s="163"/>
    </row>
    <row r="2" spans="1:8" ht="18" customHeight="1" x14ac:dyDescent="0.25">
      <c r="A2" s="164" t="str">
        <f>'50 m pillangó fiú-lány'!A2:D2</f>
        <v>2019. december 7.</v>
      </c>
      <c r="B2" s="164"/>
      <c r="C2" s="164"/>
      <c r="D2" s="164"/>
    </row>
    <row r="3" spans="1:8" ht="18" customHeight="1" x14ac:dyDescent="0.25">
      <c r="A3" s="29"/>
      <c r="B3" s="29"/>
      <c r="C3" s="29"/>
      <c r="D3" s="29"/>
    </row>
    <row r="4" spans="1:8" ht="18" customHeight="1" x14ac:dyDescent="0.25">
      <c r="A4" s="163" t="s">
        <v>56</v>
      </c>
      <c r="B4" s="163"/>
      <c r="C4" s="163"/>
      <c r="D4" s="163"/>
    </row>
    <row r="5" spans="1:8" ht="15" customHeight="1" x14ac:dyDescent="0.25">
      <c r="A5" s="52"/>
      <c r="B5" s="52"/>
      <c r="C5" s="52"/>
      <c r="D5" s="52"/>
    </row>
    <row r="6" spans="1:8" ht="15" customHeight="1" x14ac:dyDescent="0.3">
      <c r="A6" s="43" t="s">
        <v>160</v>
      </c>
      <c r="B6" s="43" t="s">
        <v>0</v>
      </c>
      <c r="C6" s="43" t="s">
        <v>1</v>
      </c>
      <c r="D6" s="43" t="s">
        <v>161</v>
      </c>
    </row>
    <row r="7" spans="1:8" ht="15" customHeight="1" x14ac:dyDescent="0.3">
      <c r="A7" s="43"/>
      <c r="B7" s="42"/>
      <c r="C7" s="42"/>
      <c r="D7" s="43"/>
    </row>
    <row r="8" spans="1:8" ht="15" customHeight="1" x14ac:dyDescent="0.3">
      <c r="A8" s="7">
        <v>1</v>
      </c>
      <c r="B8" s="1" t="s">
        <v>272</v>
      </c>
      <c r="C8" s="1" t="s">
        <v>7</v>
      </c>
      <c r="D8" s="154" t="s">
        <v>191</v>
      </c>
    </row>
    <row r="9" spans="1:8" ht="15" customHeight="1" x14ac:dyDescent="0.3">
      <c r="A9" s="7">
        <v>2</v>
      </c>
      <c r="B9" s="1" t="s">
        <v>310</v>
      </c>
      <c r="C9" s="1" t="s">
        <v>7</v>
      </c>
      <c r="D9" s="147">
        <v>2.1307870370370369E-2</v>
      </c>
    </row>
    <row r="10" spans="1:8" ht="15" customHeight="1" x14ac:dyDescent="0.3">
      <c r="A10" s="7">
        <v>3</v>
      </c>
      <c r="B10" s="22" t="s">
        <v>311</v>
      </c>
      <c r="C10" s="1" t="s">
        <v>46</v>
      </c>
      <c r="D10" s="147">
        <v>2.2939814814814816E-2</v>
      </c>
    </row>
    <row r="11" spans="1:8" ht="15" customHeight="1" x14ac:dyDescent="0.3">
      <c r="A11" s="7">
        <v>4</v>
      </c>
      <c r="B11" s="1" t="s">
        <v>274</v>
      </c>
      <c r="C11" s="1" t="s">
        <v>4</v>
      </c>
      <c r="D11" s="147">
        <v>2.5127314814814811E-2</v>
      </c>
    </row>
    <row r="12" spans="1:8" ht="15" customHeight="1" x14ac:dyDescent="0.3">
      <c r="A12" s="7">
        <v>5</v>
      </c>
      <c r="B12" s="22" t="s">
        <v>271</v>
      </c>
      <c r="C12" s="22" t="s">
        <v>3</v>
      </c>
      <c r="D12" s="147">
        <v>2.8807870370370373E-2</v>
      </c>
      <c r="H12" s="25"/>
    </row>
    <row r="13" spans="1:8" ht="15" customHeight="1" x14ac:dyDescent="0.3">
      <c r="A13" s="7">
        <v>6</v>
      </c>
      <c r="B13" s="1" t="s">
        <v>312</v>
      </c>
      <c r="C13" s="1" t="s">
        <v>4</v>
      </c>
      <c r="D13" s="147">
        <v>3.6898148148148145E-2</v>
      </c>
      <c r="H13" s="25"/>
    </row>
    <row r="14" spans="1:8" ht="15" customHeight="1" x14ac:dyDescent="0.3">
      <c r="A14" s="7"/>
      <c r="B14" s="1"/>
      <c r="C14" s="1"/>
      <c r="D14" s="152"/>
    </row>
    <row r="15" spans="1:8" ht="15" customHeight="1" x14ac:dyDescent="0.3">
      <c r="A15" s="7"/>
      <c r="B15" s="1"/>
      <c r="C15" s="1"/>
      <c r="D15" s="147"/>
      <c r="H15" s="25"/>
    </row>
    <row r="16" spans="1:8" ht="15" customHeight="1" x14ac:dyDescent="0.3">
      <c r="A16" s="7"/>
      <c r="C16" s="1"/>
      <c r="D16" s="28"/>
      <c r="H16" s="25"/>
    </row>
    <row r="17" spans="1:8" ht="15" customHeight="1" x14ac:dyDescent="0.3">
      <c r="A17" s="7">
        <v>1</v>
      </c>
      <c r="B17" s="1" t="s">
        <v>313</v>
      </c>
      <c r="C17" s="1" t="s">
        <v>3</v>
      </c>
      <c r="D17" s="147">
        <v>2.0127314814814817E-2</v>
      </c>
      <c r="H17" s="25"/>
    </row>
    <row r="18" spans="1:8" ht="15" customHeight="1" x14ac:dyDescent="0.3">
      <c r="A18" s="7">
        <v>2</v>
      </c>
      <c r="B18" s="22" t="s">
        <v>314</v>
      </c>
      <c r="C18" s="1" t="s">
        <v>3</v>
      </c>
      <c r="D18" s="154" t="s">
        <v>192</v>
      </c>
      <c r="H18" s="25"/>
    </row>
    <row r="19" spans="1:8" ht="15" customHeight="1" x14ac:dyDescent="0.3">
      <c r="A19" s="7">
        <v>3</v>
      </c>
      <c r="B19" s="1" t="s">
        <v>315</v>
      </c>
      <c r="C19" s="1" t="s">
        <v>3</v>
      </c>
      <c r="D19" s="154" t="s">
        <v>193</v>
      </c>
      <c r="H19" s="25"/>
    </row>
    <row r="20" spans="1:8" ht="15" customHeight="1" x14ac:dyDescent="0.3">
      <c r="A20" s="7"/>
      <c r="C20" s="1"/>
      <c r="D20" s="147"/>
      <c r="H20" s="25"/>
    </row>
    <row r="21" spans="1:8" ht="15" customHeight="1" x14ac:dyDescent="0.3">
      <c r="A21" s="7"/>
      <c r="C21" s="1"/>
      <c r="D21" s="147"/>
      <c r="H21" s="25"/>
    </row>
    <row r="22" spans="1:8" ht="15" customHeight="1" x14ac:dyDescent="0.3">
      <c r="A22" s="7"/>
      <c r="C22" s="1"/>
      <c r="D22" s="147"/>
      <c r="H22" s="25"/>
    </row>
    <row r="23" spans="1:8" ht="15" customHeight="1" x14ac:dyDescent="0.3">
      <c r="A23" s="7"/>
      <c r="C23" s="1"/>
      <c r="D23" s="147"/>
      <c r="H23" s="25"/>
    </row>
    <row r="24" spans="1:8" ht="15" customHeight="1" x14ac:dyDescent="0.3">
      <c r="A24" s="7"/>
      <c r="C24" s="1"/>
      <c r="D24" s="147"/>
      <c r="H24" s="25"/>
    </row>
    <row r="25" spans="1:8" ht="15" customHeight="1" x14ac:dyDescent="0.3">
      <c r="A25" s="7"/>
      <c r="B25" s="26"/>
      <c r="C25" s="1"/>
      <c r="D25" s="25"/>
      <c r="H25" s="25"/>
    </row>
    <row r="26" spans="1:8" ht="15" customHeight="1" x14ac:dyDescent="0.3">
      <c r="A26" s="7"/>
      <c r="H26" s="25"/>
    </row>
    <row r="27" spans="1:8" ht="15" customHeight="1" x14ac:dyDescent="0.25">
      <c r="A27" s="163" t="s">
        <v>159</v>
      </c>
      <c r="B27" s="163"/>
      <c r="C27" s="163"/>
      <c r="D27" s="163"/>
      <c r="H27" s="25"/>
    </row>
    <row r="28" spans="1:8" ht="15" customHeight="1" x14ac:dyDescent="0.25">
      <c r="A28" s="164" t="str">
        <f>'50 m pillangó fiú-lány'!A19:D19</f>
        <v>2019. december 7.</v>
      </c>
      <c r="B28" s="164"/>
      <c r="C28" s="164"/>
      <c r="D28" s="164"/>
      <c r="H28" s="25"/>
    </row>
    <row r="29" spans="1:8" ht="15" customHeight="1" x14ac:dyDescent="0.3">
      <c r="A29" s="7"/>
      <c r="H29" s="25"/>
    </row>
    <row r="30" spans="1:8" ht="15" customHeight="1" x14ac:dyDescent="0.25">
      <c r="A30" s="163" t="s">
        <v>57</v>
      </c>
      <c r="B30" s="163"/>
      <c r="C30" s="163"/>
      <c r="D30" s="163"/>
      <c r="H30" s="25"/>
    </row>
    <row r="31" spans="1:8" ht="15" customHeight="1" x14ac:dyDescent="0.3">
      <c r="A31" s="7"/>
      <c r="B31" s="26"/>
      <c r="C31" s="1"/>
      <c r="D31" s="53"/>
      <c r="H31" s="25"/>
    </row>
    <row r="32" spans="1:8" ht="15" customHeight="1" x14ac:dyDescent="0.3">
      <c r="A32" s="7"/>
      <c r="C32" s="1"/>
      <c r="D32" s="53"/>
      <c r="H32" s="25"/>
    </row>
    <row r="33" spans="1:8" ht="15" customHeight="1" x14ac:dyDescent="0.3">
      <c r="A33" s="42" t="s">
        <v>160</v>
      </c>
      <c r="B33" s="42" t="s">
        <v>0</v>
      </c>
      <c r="C33" s="42" t="s">
        <v>1</v>
      </c>
      <c r="D33" s="42" t="s">
        <v>161</v>
      </c>
      <c r="H33" s="25"/>
    </row>
    <row r="34" spans="1:8" ht="15" customHeight="1" x14ac:dyDescent="0.3">
      <c r="A34" s="42"/>
      <c r="B34" s="42"/>
      <c r="C34" s="42"/>
      <c r="D34" s="42"/>
      <c r="H34" s="25"/>
    </row>
    <row r="35" spans="1:8" ht="15" customHeight="1" x14ac:dyDescent="0.3">
      <c r="A35" s="7"/>
      <c r="B35" s="1"/>
      <c r="C35" s="1"/>
      <c r="D35" s="150"/>
      <c r="H35" s="25"/>
    </row>
    <row r="36" spans="1:8" ht="15" customHeight="1" x14ac:dyDescent="0.3">
      <c r="A36" s="7">
        <v>1</v>
      </c>
      <c r="B36" s="1" t="s">
        <v>328</v>
      </c>
      <c r="C36" s="1" t="s">
        <v>4</v>
      </c>
      <c r="D36" s="154">
        <v>2.0023148148148148E-2</v>
      </c>
      <c r="H36" s="25"/>
    </row>
    <row r="37" spans="1:8" ht="15" customHeight="1" x14ac:dyDescent="0.3">
      <c r="A37" s="7">
        <v>2</v>
      </c>
      <c r="B37" s="22" t="s">
        <v>281</v>
      </c>
      <c r="C37" s="1" t="s">
        <v>4</v>
      </c>
      <c r="D37" s="154">
        <v>2.0914351851851851E-2</v>
      </c>
      <c r="H37" s="25"/>
    </row>
    <row r="38" spans="1:8" ht="15" customHeight="1" x14ac:dyDescent="0.3">
      <c r="A38" s="7">
        <v>3</v>
      </c>
      <c r="B38" s="1" t="s">
        <v>284</v>
      </c>
      <c r="C38" s="1" t="s">
        <v>7</v>
      </c>
      <c r="D38" s="154" t="s">
        <v>194</v>
      </c>
      <c r="H38" s="25"/>
    </row>
    <row r="39" spans="1:8" ht="15" customHeight="1" x14ac:dyDescent="0.3">
      <c r="A39" s="7"/>
      <c r="B39" s="1" t="s">
        <v>285</v>
      </c>
      <c r="C39" s="1" t="s">
        <v>46</v>
      </c>
      <c r="D39" s="154" t="s">
        <v>163</v>
      </c>
      <c r="H39" s="25"/>
    </row>
    <row r="40" spans="1:8" ht="15" customHeight="1" x14ac:dyDescent="0.3">
      <c r="A40" s="7"/>
      <c r="B40" s="1"/>
      <c r="C40" s="1"/>
      <c r="D40" s="154"/>
      <c r="H40" s="25"/>
    </row>
    <row r="41" spans="1:8" ht="15" customHeight="1" x14ac:dyDescent="0.3">
      <c r="A41" s="7"/>
      <c r="B41" s="1"/>
      <c r="C41" s="1"/>
      <c r="D41" s="154"/>
      <c r="H41" s="25"/>
    </row>
    <row r="42" spans="1:8" ht="15" customHeight="1" x14ac:dyDescent="0.3">
      <c r="A42" s="7">
        <v>1</v>
      </c>
      <c r="B42" s="22" t="s">
        <v>316</v>
      </c>
      <c r="C42" s="1" t="s">
        <v>3</v>
      </c>
      <c r="D42" s="154" t="s">
        <v>195</v>
      </c>
      <c r="H42" s="25"/>
    </row>
    <row r="43" spans="1:8" ht="15" customHeight="1" x14ac:dyDescent="0.3">
      <c r="A43" s="7"/>
      <c r="B43" s="1"/>
      <c r="C43" s="1"/>
      <c r="D43" s="27"/>
      <c r="H43" s="25"/>
    </row>
    <row r="44" spans="1:8" ht="15" customHeight="1" x14ac:dyDescent="0.3">
      <c r="A44" s="7"/>
      <c r="B44" s="1"/>
      <c r="C44" s="1"/>
      <c r="D44" s="27"/>
      <c r="H44" s="25"/>
    </row>
    <row r="45" spans="1:8" ht="15" customHeight="1" x14ac:dyDescent="0.3">
      <c r="A45" s="7"/>
      <c r="B45" s="1"/>
      <c r="C45" s="1"/>
      <c r="D45" s="27"/>
      <c r="H45" s="25"/>
    </row>
    <row r="46" spans="1:8" ht="15" customHeight="1" x14ac:dyDescent="0.3">
      <c r="A46" s="7"/>
      <c r="B46" s="1"/>
      <c r="C46" s="1"/>
      <c r="D46" s="27"/>
      <c r="H46" s="25"/>
    </row>
    <row r="47" spans="1:8" ht="18" customHeight="1" x14ac:dyDescent="0.25">
      <c r="A47" s="22"/>
      <c r="H47" s="25"/>
    </row>
    <row r="48" spans="1:8" ht="18" customHeight="1" x14ac:dyDescent="0.25">
      <c r="A48" s="22"/>
    </row>
    <row r="49" spans="1:8" ht="18" customHeight="1" x14ac:dyDescent="0.25">
      <c r="A49" s="149"/>
      <c r="B49" s="149"/>
      <c r="C49" s="149"/>
      <c r="D49" s="149"/>
    </row>
    <row r="50" spans="1:8" ht="18" customHeight="1" x14ac:dyDescent="0.25">
      <c r="A50" s="22"/>
    </row>
    <row r="51" spans="1:8" ht="15" customHeight="1" x14ac:dyDescent="0.25">
      <c r="A51" s="148"/>
      <c r="B51" s="148"/>
      <c r="C51" s="148"/>
      <c r="D51" s="148"/>
    </row>
    <row r="52" spans="1:8" ht="15" customHeight="1" x14ac:dyDescent="0.25">
      <c r="A52" s="148"/>
      <c r="B52" s="148"/>
      <c r="C52" s="148"/>
      <c r="D52" s="148"/>
    </row>
    <row r="53" spans="1:8" ht="15" customHeight="1" x14ac:dyDescent="0.25">
      <c r="A53" s="22"/>
    </row>
    <row r="54" spans="1:8" ht="15" customHeight="1" x14ac:dyDescent="0.25">
      <c r="A54" s="22"/>
    </row>
    <row r="55" spans="1:8" ht="15" customHeight="1" x14ac:dyDescent="0.25">
      <c r="A55" s="22"/>
    </row>
    <row r="56" spans="1:8" ht="15" customHeight="1" x14ac:dyDescent="0.25">
      <c r="A56" s="22"/>
      <c r="H56" s="25"/>
    </row>
    <row r="57" spans="1:8" ht="15" customHeight="1" x14ac:dyDescent="0.25">
      <c r="A57" s="22"/>
      <c r="H57" s="25"/>
    </row>
    <row r="58" spans="1:8" ht="15" x14ac:dyDescent="0.25">
      <c r="A58" s="22"/>
      <c r="H58" s="25"/>
    </row>
    <row r="59" spans="1:8" ht="15" x14ac:dyDescent="0.25">
      <c r="A59" s="22"/>
      <c r="H59" s="25"/>
    </row>
    <row r="60" spans="1:8" ht="15" x14ac:dyDescent="0.25">
      <c r="A60" s="22"/>
    </row>
    <row r="61" spans="1:8" x14ac:dyDescent="0.3">
      <c r="D61" s="71"/>
    </row>
    <row r="62" spans="1:8" x14ac:dyDescent="0.3">
      <c r="D62" s="71"/>
    </row>
    <row r="63" spans="1:8" x14ac:dyDescent="0.3">
      <c r="B63" s="26"/>
      <c r="D63" s="71"/>
      <c r="G63" s="25"/>
    </row>
    <row r="64" spans="1:8" x14ac:dyDescent="0.3">
      <c r="A64" s="7"/>
      <c r="C64" s="1"/>
      <c r="D64" s="28"/>
      <c r="G64" s="25"/>
    </row>
    <row r="65" spans="1:255" x14ac:dyDescent="0.3">
      <c r="A65" s="7"/>
      <c r="G65" s="25"/>
    </row>
    <row r="66" spans="1:255" x14ac:dyDescent="0.3">
      <c r="A66" s="7"/>
    </row>
    <row r="67" spans="1:255" x14ac:dyDescent="0.3">
      <c r="A67" s="7"/>
      <c r="B67" s="42"/>
      <c r="C67" s="1"/>
      <c r="D67" s="25"/>
    </row>
    <row r="68" spans="1:255" hidden="1" x14ac:dyDescent="0.3">
      <c r="A68" s="7"/>
      <c r="B68" s="1"/>
      <c r="C68" s="1"/>
      <c r="D68" s="1"/>
      <c r="E68" s="23"/>
      <c r="F68" s="23"/>
      <c r="G68" s="26"/>
      <c r="H68" s="23"/>
      <c r="I68" s="26"/>
      <c r="J68" s="23"/>
      <c r="K68" s="26"/>
      <c r="L68" s="23"/>
      <c r="M68" s="26"/>
      <c r="N68" s="23"/>
      <c r="O68" s="26"/>
      <c r="P68" s="23"/>
      <c r="Q68" s="26"/>
      <c r="R68" s="23"/>
      <c r="S68" s="26"/>
      <c r="T68" s="23"/>
      <c r="U68" s="26"/>
      <c r="V68" s="23"/>
      <c r="W68" s="26"/>
      <c r="X68" s="23"/>
      <c r="Y68" s="26"/>
      <c r="Z68" s="23"/>
      <c r="AA68" s="26"/>
      <c r="AB68" s="23"/>
      <c r="AC68" s="26"/>
      <c r="AD68" s="23"/>
      <c r="AE68" s="26"/>
      <c r="AF68" s="23"/>
      <c r="AG68" s="26"/>
      <c r="AH68" s="23"/>
      <c r="AI68" s="26"/>
      <c r="AJ68" s="23"/>
      <c r="AK68" s="26"/>
      <c r="AL68" s="23"/>
      <c r="AM68" s="26"/>
      <c r="AN68" s="23"/>
      <c r="AO68" s="26"/>
      <c r="AP68" s="23"/>
      <c r="AQ68" s="26"/>
      <c r="AR68" s="23"/>
      <c r="AS68" s="26"/>
      <c r="AT68" s="23"/>
      <c r="AU68" s="26"/>
      <c r="AV68" s="23"/>
      <c r="AW68" s="26"/>
      <c r="AX68" s="23"/>
      <c r="AY68" s="26"/>
      <c r="AZ68" s="23"/>
      <c r="BA68" s="26"/>
      <c r="BB68" s="23"/>
      <c r="BC68" s="26"/>
      <c r="BD68" s="23"/>
      <c r="BE68" s="26"/>
      <c r="BF68" s="23"/>
      <c r="BG68" s="26"/>
      <c r="BH68" s="23"/>
      <c r="BI68" s="26"/>
      <c r="BJ68" s="23"/>
      <c r="BK68" s="26"/>
      <c r="BL68" s="23"/>
      <c r="BM68" s="26"/>
      <c r="BN68" s="23"/>
      <c r="BO68" s="26"/>
      <c r="BP68" s="23"/>
      <c r="BQ68" s="26"/>
      <c r="BR68" s="23"/>
      <c r="BS68" s="26"/>
      <c r="BT68" s="23"/>
      <c r="BU68" s="26"/>
      <c r="BV68" s="23"/>
      <c r="BW68" s="26"/>
      <c r="BX68" s="23"/>
      <c r="BY68" s="26"/>
      <c r="BZ68" s="23"/>
      <c r="CA68" s="26"/>
      <c r="CB68" s="23"/>
      <c r="CC68" s="26"/>
      <c r="CD68" s="23"/>
      <c r="CE68" s="26"/>
      <c r="CF68" s="23"/>
      <c r="CG68" s="26"/>
      <c r="CH68" s="23"/>
      <c r="CI68" s="26"/>
      <c r="CJ68" s="23"/>
      <c r="CK68" s="26"/>
      <c r="CL68" s="23"/>
      <c r="CM68" s="26"/>
      <c r="CN68" s="23"/>
      <c r="CO68" s="26"/>
      <c r="CP68" s="23"/>
      <c r="CQ68" s="26"/>
      <c r="CR68" s="23"/>
      <c r="CS68" s="26"/>
      <c r="CT68" s="23"/>
      <c r="CU68" s="26"/>
      <c r="CV68" s="23"/>
      <c r="CW68" s="26"/>
      <c r="CX68" s="23"/>
      <c r="CY68" s="26"/>
      <c r="CZ68" s="23"/>
      <c r="DA68" s="26"/>
      <c r="DB68" s="23"/>
      <c r="DC68" s="26"/>
      <c r="DD68" s="23"/>
      <c r="DE68" s="26"/>
      <c r="DF68" s="23"/>
      <c r="DG68" s="26"/>
      <c r="DH68" s="23"/>
      <c r="DI68" s="26"/>
      <c r="DJ68" s="23"/>
      <c r="DK68" s="26"/>
      <c r="DL68" s="23"/>
      <c r="DM68" s="26"/>
      <c r="DN68" s="23"/>
      <c r="DO68" s="26"/>
      <c r="DP68" s="23"/>
      <c r="DQ68" s="26"/>
      <c r="DR68" s="23"/>
      <c r="DS68" s="26"/>
      <c r="DT68" s="23"/>
      <c r="DU68" s="26"/>
      <c r="DV68" s="23"/>
      <c r="DW68" s="26"/>
      <c r="DX68" s="23"/>
      <c r="DY68" s="26"/>
      <c r="DZ68" s="23"/>
      <c r="EA68" s="26"/>
      <c r="EB68" s="23"/>
      <c r="EC68" s="26"/>
      <c r="ED68" s="23"/>
      <c r="EE68" s="26"/>
      <c r="EF68" s="23"/>
      <c r="EG68" s="26"/>
      <c r="EH68" s="23"/>
      <c r="EI68" s="26"/>
      <c r="EJ68" s="23"/>
      <c r="EK68" s="26"/>
      <c r="EL68" s="23"/>
      <c r="EM68" s="26"/>
      <c r="EN68" s="23"/>
      <c r="EO68" s="26"/>
      <c r="EP68" s="23"/>
      <c r="EQ68" s="26"/>
      <c r="ER68" s="23"/>
      <c r="ES68" s="26"/>
      <c r="ET68" s="23"/>
      <c r="EU68" s="26"/>
      <c r="EV68" s="23"/>
      <c r="EW68" s="26"/>
      <c r="EX68" s="23"/>
      <c r="EY68" s="26"/>
      <c r="EZ68" s="23"/>
      <c r="FA68" s="26"/>
      <c r="FB68" s="23"/>
      <c r="FC68" s="26"/>
      <c r="FD68" s="23"/>
      <c r="FE68" s="26"/>
      <c r="FF68" s="23"/>
      <c r="FG68" s="26"/>
      <c r="FH68" s="23"/>
      <c r="FI68" s="26"/>
      <c r="FJ68" s="23"/>
      <c r="FK68" s="26"/>
      <c r="FL68" s="23"/>
      <c r="FM68" s="26"/>
      <c r="FN68" s="23"/>
      <c r="FO68" s="26"/>
      <c r="FP68" s="23"/>
      <c r="FQ68" s="26"/>
      <c r="FR68" s="23"/>
      <c r="FS68" s="26"/>
      <c r="FT68" s="23"/>
      <c r="FU68" s="26"/>
      <c r="FV68" s="23"/>
      <c r="FW68" s="26"/>
      <c r="FX68" s="23"/>
      <c r="FY68" s="26"/>
      <c r="FZ68" s="23"/>
      <c r="GA68" s="26"/>
      <c r="GB68" s="23"/>
      <c r="GC68" s="26"/>
      <c r="GD68" s="23"/>
      <c r="GE68" s="26"/>
      <c r="GF68" s="23"/>
      <c r="GG68" s="26"/>
      <c r="GH68" s="23"/>
      <c r="GI68" s="26"/>
      <c r="GJ68" s="23"/>
      <c r="GK68" s="26"/>
      <c r="GL68" s="23"/>
      <c r="GM68" s="26"/>
      <c r="GN68" s="23"/>
      <c r="GO68" s="26"/>
      <c r="GP68" s="23"/>
      <c r="GQ68" s="26"/>
      <c r="GR68" s="23"/>
      <c r="GS68" s="26"/>
      <c r="GT68" s="23"/>
      <c r="GU68" s="26"/>
      <c r="GV68" s="23"/>
      <c r="GW68" s="26"/>
      <c r="GX68" s="23"/>
      <c r="GY68" s="26"/>
      <c r="GZ68" s="23"/>
      <c r="HA68" s="26"/>
      <c r="HB68" s="23"/>
      <c r="HC68" s="26"/>
      <c r="HD68" s="23"/>
      <c r="HE68" s="26"/>
      <c r="HF68" s="23"/>
      <c r="HG68" s="26"/>
      <c r="HH68" s="23"/>
      <c r="HI68" s="26"/>
      <c r="HJ68" s="23"/>
      <c r="HK68" s="26"/>
      <c r="HL68" s="23"/>
      <c r="HM68" s="26"/>
      <c r="HN68" s="23"/>
      <c r="HO68" s="26"/>
      <c r="HP68" s="23"/>
      <c r="HQ68" s="26"/>
      <c r="HR68" s="23"/>
      <c r="HS68" s="26"/>
      <c r="HT68" s="23"/>
      <c r="HU68" s="26"/>
      <c r="HV68" s="23"/>
      <c r="HW68" s="26"/>
      <c r="HX68" s="23"/>
      <c r="HY68" s="26"/>
      <c r="HZ68" s="23"/>
      <c r="IA68" s="26"/>
      <c r="IB68" s="23"/>
      <c r="IC68" s="26"/>
      <c r="ID68" s="23"/>
      <c r="IE68" s="26"/>
      <c r="IF68" s="23"/>
      <c r="IG68" s="26"/>
      <c r="IH68" s="23"/>
      <c r="II68" s="26"/>
      <c r="IJ68" s="23"/>
      <c r="IK68" s="26"/>
      <c r="IL68" s="23"/>
      <c r="IM68" s="26"/>
      <c r="IN68" s="23"/>
      <c r="IO68" s="26"/>
      <c r="IP68" s="23"/>
      <c r="IQ68" s="26"/>
      <c r="IR68" s="23"/>
      <c r="IS68" s="26"/>
      <c r="IT68" s="23"/>
      <c r="IU68" s="26"/>
    </row>
    <row r="69" spans="1:255" hidden="1" x14ac:dyDescent="0.3">
      <c r="A69" s="7"/>
      <c r="B69" s="1"/>
      <c r="C69" s="1"/>
      <c r="D69" s="6"/>
      <c r="E69" s="23"/>
      <c r="H69" s="25"/>
      <c r="I69" s="26"/>
      <c r="J69" s="23"/>
      <c r="K69" s="26"/>
      <c r="L69" s="23"/>
      <c r="M69" s="26"/>
      <c r="N69" s="23"/>
      <c r="O69" s="26"/>
      <c r="P69" s="23"/>
      <c r="Q69" s="26"/>
      <c r="R69" s="23"/>
      <c r="S69" s="26"/>
      <c r="T69" s="23"/>
      <c r="U69" s="26"/>
      <c r="V69" s="23"/>
      <c r="W69" s="26"/>
      <c r="X69" s="23"/>
      <c r="Y69" s="26"/>
      <c r="Z69" s="23"/>
      <c r="AA69" s="26"/>
      <c r="AB69" s="23"/>
      <c r="AC69" s="26"/>
      <c r="AD69" s="23"/>
      <c r="AE69" s="26"/>
      <c r="AF69" s="23"/>
      <c r="AG69" s="26"/>
      <c r="AH69" s="23"/>
      <c r="AI69" s="26"/>
      <c r="AJ69" s="23"/>
      <c r="AK69" s="26"/>
      <c r="AL69" s="23"/>
      <c r="AM69" s="26"/>
      <c r="AN69" s="23"/>
      <c r="AO69" s="26"/>
      <c r="AP69" s="23"/>
      <c r="AQ69" s="26"/>
      <c r="AR69" s="23"/>
      <c r="AS69" s="26"/>
      <c r="AT69" s="23"/>
      <c r="AU69" s="26"/>
      <c r="AV69" s="23"/>
      <c r="AW69" s="26"/>
      <c r="AX69" s="23"/>
      <c r="AY69" s="26"/>
      <c r="AZ69" s="23"/>
      <c r="BA69" s="26"/>
      <c r="BB69" s="23"/>
      <c r="BC69" s="26"/>
      <c r="BD69" s="23"/>
      <c r="BE69" s="26"/>
      <c r="BF69" s="23"/>
      <c r="BG69" s="26"/>
      <c r="BH69" s="23"/>
      <c r="BI69" s="26"/>
      <c r="BJ69" s="23"/>
      <c r="BK69" s="26"/>
      <c r="BL69" s="23"/>
      <c r="BM69" s="26"/>
      <c r="BN69" s="23"/>
      <c r="BO69" s="26"/>
      <c r="BP69" s="23"/>
      <c r="BQ69" s="26"/>
      <c r="BR69" s="23"/>
      <c r="BS69" s="26"/>
      <c r="BT69" s="23"/>
      <c r="BU69" s="26"/>
      <c r="BV69" s="23"/>
      <c r="BW69" s="26"/>
      <c r="BX69" s="23"/>
      <c r="BY69" s="26"/>
      <c r="BZ69" s="23"/>
      <c r="CA69" s="26"/>
      <c r="CB69" s="23"/>
      <c r="CC69" s="26"/>
      <c r="CD69" s="23"/>
      <c r="CE69" s="26"/>
      <c r="CF69" s="23"/>
      <c r="CG69" s="26"/>
      <c r="CH69" s="23"/>
      <c r="CI69" s="26"/>
      <c r="CJ69" s="23"/>
      <c r="CK69" s="26"/>
      <c r="CL69" s="23"/>
      <c r="CM69" s="26"/>
      <c r="CN69" s="23"/>
      <c r="CO69" s="26"/>
      <c r="CP69" s="23"/>
      <c r="CQ69" s="26"/>
      <c r="CR69" s="23"/>
      <c r="CS69" s="26"/>
      <c r="CT69" s="23"/>
      <c r="CU69" s="26"/>
      <c r="CV69" s="23"/>
      <c r="CW69" s="26"/>
      <c r="CX69" s="23"/>
      <c r="CY69" s="26"/>
      <c r="CZ69" s="23"/>
      <c r="DA69" s="26"/>
      <c r="DB69" s="23"/>
      <c r="DC69" s="26"/>
      <c r="DD69" s="23"/>
      <c r="DE69" s="26"/>
      <c r="DF69" s="23"/>
      <c r="DG69" s="26"/>
      <c r="DH69" s="23"/>
      <c r="DI69" s="26"/>
      <c r="DJ69" s="23"/>
      <c r="DK69" s="26"/>
      <c r="DL69" s="23"/>
      <c r="DM69" s="26"/>
      <c r="DN69" s="23"/>
      <c r="DO69" s="26"/>
      <c r="DP69" s="23"/>
      <c r="DQ69" s="26"/>
      <c r="DR69" s="23"/>
      <c r="DS69" s="26"/>
      <c r="DT69" s="23"/>
      <c r="DU69" s="26"/>
      <c r="DV69" s="23"/>
      <c r="DW69" s="26"/>
      <c r="DX69" s="23"/>
      <c r="DY69" s="26"/>
      <c r="DZ69" s="23"/>
      <c r="EA69" s="26"/>
      <c r="EB69" s="23"/>
      <c r="EC69" s="26"/>
      <c r="ED69" s="23"/>
      <c r="EE69" s="26"/>
      <c r="EF69" s="23"/>
      <c r="EG69" s="26"/>
      <c r="EH69" s="23"/>
      <c r="EI69" s="26"/>
      <c r="EJ69" s="23"/>
      <c r="EK69" s="26"/>
      <c r="EL69" s="23"/>
      <c r="EM69" s="26"/>
      <c r="EN69" s="23"/>
      <c r="EO69" s="26"/>
      <c r="EP69" s="23"/>
      <c r="EQ69" s="26"/>
      <c r="ER69" s="23"/>
      <c r="ES69" s="26"/>
      <c r="ET69" s="23"/>
      <c r="EU69" s="26"/>
      <c r="EV69" s="23"/>
      <c r="EW69" s="26"/>
      <c r="EX69" s="23"/>
      <c r="EY69" s="26"/>
      <c r="EZ69" s="23"/>
      <c r="FA69" s="26"/>
      <c r="FB69" s="23"/>
      <c r="FC69" s="26"/>
      <c r="FD69" s="23"/>
      <c r="FE69" s="26"/>
      <c r="FF69" s="23"/>
      <c r="FG69" s="26"/>
      <c r="FH69" s="23"/>
      <c r="FI69" s="26"/>
      <c r="FJ69" s="23"/>
      <c r="FK69" s="26"/>
      <c r="FL69" s="23"/>
      <c r="FM69" s="26"/>
      <c r="FN69" s="23"/>
      <c r="FO69" s="26"/>
      <c r="FP69" s="23"/>
      <c r="FQ69" s="26"/>
      <c r="FR69" s="23"/>
      <c r="FS69" s="26"/>
      <c r="FT69" s="23"/>
      <c r="FU69" s="26"/>
      <c r="FV69" s="23"/>
      <c r="FW69" s="26"/>
      <c r="FX69" s="23"/>
      <c r="FY69" s="26"/>
      <c r="FZ69" s="23"/>
      <c r="GA69" s="26"/>
      <c r="GB69" s="23"/>
      <c r="GC69" s="26"/>
      <c r="GD69" s="23"/>
      <c r="GE69" s="26"/>
      <c r="GF69" s="23"/>
      <c r="GG69" s="26"/>
      <c r="GH69" s="23"/>
      <c r="GI69" s="26"/>
      <c r="GJ69" s="23"/>
      <c r="GK69" s="26"/>
      <c r="GL69" s="23"/>
      <c r="GM69" s="26"/>
      <c r="GN69" s="23"/>
      <c r="GO69" s="26"/>
      <c r="GP69" s="23"/>
      <c r="GQ69" s="26"/>
      <c r="GR69" s="23"/>
      <c r="GS69" s="26"/>
      <c r="GT69" s="23"/>
      <c r="GU69" s="26"/>
      <c r="GV69" s="23"/>
      <c r="GW69" s="26"/>
      <c r="GX69" s="23"/>
      <c r="GY69" s="26"/>
      <c r="GZ69" s="23"/>
      <c r="HA69" s="26"/>
      <c r="HB69" s="23"/>
      <c r="HC69" s="26"/>
      <c r="HD69" s="23"/>
      <c r="HE69" s="26"/>
      <c r="HF69" s="23"/>
      <c r="HG69" s="26"/>
      <c r="HH69" s="23"/>
      <c r="HI69" s="26"/>
      <c r="HJ69" s="23"/>
      <c r="HK69" s="26"/>
      <c r="HL69" s="23"/>
      <c r="HM69" s="26"/>
      <c r="HN69" s="23"/>
      <c r="HO69" s="26"/>
      <c r="HP69" s="23"/>
      <c r="HQ69" s="26"/>
      <c r="HR69" s="23"/>
      <c r="HS69" s="26"/>
      <c r="HT69" s="23"/>
      <c r="HU69" s="26"/>
      <c r="HV69" s="23"/>
      <c r="HW69" s="26"/>
      <c r="HX69" s="23"/>
      <c r="HY69" s="26"/>
      <c r="HZ69" s="23"/>
      <c r="IA69" s="26"/>
      <c r="IB69" s="23"/>
      <c r="IC69" s="26"/>
      <c r="ID69" s="23"/>
      <c r="IE69" s="26"/>
      <c r="IF69" s="23"/>
      <c r="IG69" s="26"/>
      <c r="IH69" s="23"/>
      <c r="II69" s="26"/>
      <c r="IJ69" s="23"/>
      <c r="IK69" s="26"/>
      <c r="IL69" s="23"/>
      <c r="IM69" s="26"/>
      <c r="IN69" s="23"/>
      <c r="IO69" s="26"/>
      <c r="IP69" s="23"/>
      <c r="IQ69" s="26"/>
      <c r="IR69" s="23"/>
      <c r="IS69" s="26"/>
      <c r="IT69" s="23"/>
      <c r="IU69" s="26"/>
    </row>
    <row r="70" spans="1:255" x14ac:dyDescent="0.3">
      <c r="A70" s="7"/>
      <c r="D70" s="27"/>
      <c r="H70" s="25"/>
    </row>
    <row r="71" spans="1:255" x14ac:dyDescent="0.3">
      <c r="A71" s="7"/>
      <c r="C71" s="1"/>
      <c r="D71" s="1"/>
    </row>
  </sheetData>
  <sortState xmlns:xlrd2="http://schemas.microsoft.com/office/spreadsheetml/2017/richdata2" ref="A36:D40">
    <sortCondition ref="D36:D40"/>
  </sortState>
  <mergeCells count="6">
    <mergeCell ref="A30:D30"/>
    <mergeCell ref="A1:D1"/>
    <mergeCell ref="A2:D2"/>
    <mergeCell ref="A4:D4"/>
    <mergeCell ref="A27:D27"/>
    <mergeCell ref="A28:D28"/>
  </mergeCells>
  <phoneticPr fontId="0" type="noConversion"/>
  <pageMargins left="0.75" right="0.75" top="1" bottom="1" header="0.5" footer="0.5"/>
  <pageSetup paperSize="9" orientation="portrait" horizontalDpi="360" verticalDpi="360" r:id="rId1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8"/>
  <sheetViews>
    <sheetView workbookViewId="0">
      <selection activeCell="B21" sqref="B21"/>
    </sheetView>
  </sheetViews>
  <sheetFormatPr defaultColWidth="9.109375" defaultRowHeight="17.399999999999999" x14ac:dyDescent="0.3"/>
  <cols>
    <col min="1" max="1" width="15.88671875" style="13" customWidth="1"/>
    <col min="2" max="2" width="20.33203125" style="11" customWidth="1"/>
    <col min="3" max="3" width="21.44140625" style="11" customWidth="1"/>
    <col min="4" max="4" width="18.33203125" style="11" customWidth="1"/>
    <col min="5" max="16384" width="9.109375" style="11"/>
  </cols>
  <sheetData>
    <row r="1" spans="1:14" ht="18" customHeight="1" x14ac:dyDescent="0.3">
      <c r="A1" s="168" t="s">
        <v>159</v>
      </c>
      <c r="B1" s="168"/>
      <c r="C1" s="168"/>
      <c r="D1" s="168"/>
    </row>
    <row r="2" spans="1:14" ht="18" customHeight="1" x14ac:dyDescent="0.3">
      <c r="A2" s="164" t="str">
        <f>'50 m pillangó fiú-lány'!A2:D2</f>
        <v>2019. december 7.</v>
      </c>
      <c r="B2" s="164"/>
      <c r="C2" s="164"/>
      <c r="D2" s="164"/>
      <c r="J2" s="73"/>
      <c r="K2" s="73"/>
      <c r="L2" s="73"/>
      <c r="M2" s="73"/>
    </row>
    <row r="3" spans="1:14" ht="18" customHeight="1" x14ac:dyDescent="0.3">
      <c r="A3" s="29"/>
      <c r="B3" s="29"/>
      <c r="C3" s="29"/>
      <c r="D3" s="29" t="s">
        <v>41</v>
      </c>
      <c r="J3" s="54"/>
      <c r="K3" s="74"/>
      <c r="L3" s="74"/>
      <c r="M3" s="74"/>
      <c r="N3" s="74"/>
    </row>
    <row r="4" spans="1:14" ht="18" customHeight="1" x14ac:dyDescent="0.3">
      <c r="A4" s="171" t="s">
        <v>115</v>
      </c>
      <c r="B4" s="171"/>
      <c r="C4" s="171"/>
      <c r="D4" s="171"/>
    </row>
    <row r="5" spans="1:14" ht="18" customHeight="1" x14ac:dyDescent="0.3">
      <c r="A5" s="58"/>
      <c r="B5" s="58"/>
      <c r="C5" s="58"/>
      <c r="D5" s="58"/>
    </row>
    <row r="6" spans="1:14" ht="15" customHeight="1" x14ac:dyDescent="0.3">
      <c r="A6" s="30"/>
      <c r="B6" s="30"/>
      <c r="C6" s="30"/>
      <c r="D6" s="30"/>
    </row>
    <row r="7" spans="1:14" ht="15" customHeight="1" x14ac:dyDescent="0.3">
      <c r="A7" s="31" t="s">
        <v>160</v>
      </c>
      <c r="B7" s="31" t="s">
        <v>0</v>
      </c>
      <c r="C7" s="31" t="s">
        <v>1</v>
      </c>
      <c r="D7" s="32" t="s">
        <v>161</v>
      </c>
    </row>
    <row r="8" spans="1:14" ht="15" customHeight="1" x14ac:dyDescent="0.3">
      <c r="A8" s="31"/>
      <c r="B8" s="31"/>
      <c r="C8" s="31"/>
      <c r="D8" s="32"/>
    </row>
    <row r="9" spans="1:14" ht="15" customHeight="1" x14ac:dyDescent="0.3">
      <c r="A9" s="33">
        <v>1</v>
      </c>
      <c r="B9" s="1" t="s">
        <v>317</v>
      </c>
      <c r="C9" s="1" t="s">
        <v>37</v>
      </c>
      <c r="D9" s="147">
        <v>2.0219907407407409E-2</v>
      </c>
    </row>
    <row r="10" spans="1:14" ht="15" customHeight="1" x14ac:dyDescent="0.3">
      <c r="A10" s="33">
        <v>2</v>
      </c>
      <c r="B10" s="1" t="s">
        <v>91</v>
      </c>
      <c r="C10" s="1" t="s">
        <v>3</v>
      </c>
      <c r="D10" s="154" t="s">
        <v>196</v>
      </c>
    </row>
    <row r="11" spans="1:14" ht="15" customHeight="1" x14ac:dyDescent="0.3">
      <c r="A11" s="33">
        <v>3</v>
      </c>
      <c r="B11" s="1" t="s">
        <v>290</v>
      </c>
      <c r="C11" s="1" t="s">
        <v>37</v>
      </c>
      <c r="D11" s="147">
        <v>2.1377314814814818E-2</v>
      </c>
    </row>
    <row r="12" spans="1:14" ht="15" customHeight="1" x14ac:dyDescent="0.3">
      <c r="A12" s="33">
        <v>4</v>
      </c>
      <c r="B12" s="22" t="s">
        <v>286</v>
      </c>
      <c r="C12" s="22" t="s">
        <v>37</v>
      </c>
      <c r="D12" s="154" t="s">
        <v>197</v>
      </c>
    </row>
    <row r="13" spans="1:14" ht="15" customHeight="1" x14ac:dyDescent="0.3">
      <c r="A13" s="33">
        <v>5</v>
      </c>
      <c r="B13" s="22" t="s">
        <v>318</v>
      </c>
      <c r="C13" s="22" t="s">
        <v>37</v>
      </c>
      <c r="D13" s="154" t="s">
        <v>198</v>
      </c>
      <c r="E13" s="147"/>
    </row>
    <row r="14" spans="1:14" ht="15" customHeight="1" x14ac:dyDescent="0.3">
      <c r="A14" s="30"/>
      <c r="B14" s="31"/>
      <c r="C14" s="31"/>
      <c r="D14" s="32"/>
    </row>
    <row r="15" spans="1:14" ht="15" customHeight="1" x14ac:dyDescent="0.3">
      <c r="A15" s="33"/>
      <c r="B15" s="1"/>
      <c r="C15" s="1"/>
      <c r="D15" s="1"/>
    </row>
    <row r="16" spans="1:14" ht="15" customHeight="1" x14ac:dyDescent="0.3">
      <c r="A16" s="33"/>
      <c r="B16" s="1"/>
      <c r="C16" s="1"/>
      <c r="D16" s="1"/>
    </row>
    <row r="17" spans="1:4" ht="15" customHeight="1" x14ac:dyDescent="0.3">
      <c r="A17" s="33"/>
      <c r="B17" s="26"/>
      <c r="C17" s="1"/>
      <c r="D17" s="27"/>
    </row>
    <row r="18" spans="1:4" ht="15" customHeight="1" x14ac:dyDescent="0.3">
      <c r="A18" s="33"/>
      <c r="B18" s="1"/>
      <c r="C18" s="1"/>
      <c r="D18" s="27"/>
    </row>
    <row r="19" spans="1:4" ht="15" customHeight="1" x14ac:dyDescent="0.3">
      <c r="A19" s="33"/>
    </row>
    <row r="20" spans="1:4" ht="15" customHeight="1" x14ac:dyDescent="0.3">
      <c r="A20" s="33"/>
    </row>
    <row r="21" spans="1:4" ht="15" customHeight="1" x14ac:dyDescent="0.3">
      <c r="A21" s="23"/>
    </row>
    <row r="22" spans="1:4" ht="15" customHeight="1" x14ac:dyDescent="0.3">
      <c r="A22" s="23"/>
      <c r="B22" s="1"/>
      <c r="C22" s="1"/>
      <c r="D22" s="1"/>
    </row>
    <row r="23" spans="1:4" x14ac:dyDescent="0.3">
      <c r="A23" s="23"/>
      <c r="B23" s="1"/>
      <c r="C23" s="1"/>
      <c r="D23" s="1"/>
    </row>
    <row r="24" spans="1:4" x14ac:dyDescent="0.3">
      <c r="A24" s="23"/>
      <c r="B24" s="1"/>
      <c r="C24" s="1"/>
      <c r="D24" s="1"/>
    </row>
    <row r="25" spans="1:4" x14ac:dyDescent="0.3">
      <c r="A25" s="23"/>
      <c r="B25" s="1"/>
      <c r="C25" s="1"/>
      <c r="D25" s="1"/>
    </row>
    <row r="26" spans="1:4" x14ac:dyDescent="0.3">
      <c r="A26" s="4"/>
      <c r="B26" s="1"/>
      <c r="C26" s="1"/>
      <c r="D26" s="4"/>
    </row>
    <row r="27" spans="1:4" x14ac:dyDescent="0.3">
      <c r="A27" s="4"/>
      <c r="B27" s="1"/>
      <c r="C27" s="1"/>
      <c r="D27" s="4"/>
    </row>
    <row r="28" spans="1:4" x14ac:dyDescent="0.3">
      <c r="A28" s="4"/>
      <c r="B28" s="1"/>
      <c r="C28" s="1"/>
      <c r="D28" s="4"/>
    </row>
    <row r="29" spans="1:4" x14ac:dyDescent="0.3">
      <c r="A29" s="4"/>
      <c r="B29" s="1"/>
      <c r="C29" s="1"/>
      <c r="D29" s="1"/>
    </row>
    <row r="30" spans="1:4" x14ac:dyDescent="0.3">
      <c r="A30" s="4"/>
      <c r="B30" s="1"/>
      <c r="C30" s="1"/>
      <c r="D30" s="1"/>
    </row>
    <row r="31" spans="1:4" x14ac:dyDescent="0.3">
      <c r="A31" s="4"/>
      <c r="B31" s="1"/>
      <c r="C31" s="1"/>
      <c r="D31" s="1"/>
    </row>
    <row r="32" spans="1:4" x14ac:dyDescent="0.3">
      <c r="A32" s="4"/>
      <c r="B32" s="1"/>
      <c r="C32" s="1"/>
      <c r="D32" s="1"/>
    </row>
    <row r="33" spans="1:4" x14ac:dyDescent="0.3">
      <c r="A33" s="4"/>
      <c r="B33" s="1"/>
      <c r="C33" s="1"/>
      <c r="D33" s="1"/>
    </row>
    <row r="34" spans="1:4" x14ac:dyDescent="0.3">
      <c r="A34" s="4"/>
      <c r="B34" s="1"/>
      <c r="C34" s="1"/>
      <c r="D34" s="1"/>
    </row>
    <row r="35" spans="1:4" x14ac:dyDescent="0.3">
      <c r="A35" s="4"/>
      <c r="B35" s="1"/>
      <c r="C35" s="1"/>
      <c r="D35" s="1"/>
    </row>
    <row r="36" spans="1:4" x14ac:dyDescent="0.3">
      <c r="A36" s="4"/>
      <c r="B36" s="1"/>
      <c r="C36" s="1"/>
      <c r="D36" s="1"/>
    </row>
    <row r="37" spans="1:4" x14ac:dyDescent="0.3">
      <c r="A37" s="4"/>
      <c r="B37" s="1"/>
      <c r="C37" s="1"/>
      <c r="D37" s="1"/>
    </row>
    <row r="38" spans="1:4" x14ac:dyDescent="0.3">
      <c r="A38" s="4"/>
      <c r="B38" s="1"/>
      <c r="C38" s="1"/>
      <c r="D38" s="1"/>
    </row>
  </sheetData>
  <sortState xmlns:xlrd2="http://schemas.microsoft.com/office/spreadsheetml/2017/richdata2" ref="A9:D14">
    <sortCondition ref="D9:D14"/>
  </sortState>
  <mergeCells count="3">
    <mergeCell ref="A1:D1"/>
    <mergeCell ref="A2:D2"/>
    <mergeCell ref="A4:D4"/>
  </mergeCells>
  <phoneticPr fontId="0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7"/>
  <sheetViews>
    <sheetView topLeftCell="A55" workbookViewId="0">
      <selection activeCell="B52" sqref="B52"/>
    </sheetView>
  </sheetViews>
  <sheetFormatPr defaultColWidth="9.109375" defaultRowHeight="15" x14ac:dyDescent="0.25"/>
  <cols>
    <col min="1" max="1" width="17" style="1" bestFit="1" customWidth="1"/>
    <col min="2" max="2" width="27" style="1" customWidth="1"/>
    <col min="3" max="3" width="20.6640625" style="4" customWidth="1"/>
    <col min="4" max="4" width="15.44140625" style="1" bestFit="1" customWidth="1"/>
    <col min="5" max="5" width="20.44140625" style="1" bestFit="1" customWidth="1"/>
    <col min="6" max="16384" width="9.109375" style="1"/>
  </cols>
  <sheetData>
    <row r="1" spans="1:8" ht="18" customHeight="1" x14ac:dyDescent="0.25">
      <c r="A1" s="163" t="s">
        <v>159</v>
      </c>
      <c r="B1" s="163"/>
      <c r="C1" s="163"/>
      <c r="D1" s="163"/>
    </row>
    <row r="2" spans="1:8" ht="18" customHeight="1" x14ac:dyDescent="0.25">
      <c r="A2" s="164" t="s">
        <v>64</v>
      </c>
      <c r="B2" s="164"/>
      <c r="C2" s="164"/>
      <c r="D2" s="164"/>
    </row>
    <row r="3" spans="1:8" ht="18" customHeight="1" x14ac:dyDescent="0.25">
      <c r="A3" s="29"/>
      <c r="B3" s="29"/>
      <c r="C3" s="29"/>
      <c r="D3" s="29"/>
    </row>
    <row r="4" spans="1:8" ht="18" customHeight="1" x14ac:dyDescent="0.25">
      <c r="A4" s="163" t="s">
        <v>60</v>
      </c>
      <c r="B4" s="163"/>
      <c r="C4" s="163"/>
      <c r="D4" s="163"/>
    </row>
    <row r="5" spans="1:8" ht="15" customHeight="1" x14ac:dyDescent="0.25">
      <c r="A5" s="52"/>
      <c r="B5" s="52"/>
      <c r="C5" s="52"/>
      <c r="D5" s="52"/>
    </row>
    <row r="6" spans="1:8" ht="15" customHeight="1" x14ac:dyDescent="0.25">
      <c r="A6" s="52"/>
      <c r="B6" s="52"/>
      <c r="C6" s="52"/>
      <c r="D6" s="52"/>
    </row>
    <row r="7" spans="1:8" ht="15" customHeight="1" x14ac:dyDescent="0.3">
      <c r="A7" s="2" t="s">
        <v>160</v>
      </c>
      <c r="B7" s="3" t="s">
        <v>0</v>
      </c>
      <c r="C7" s="3" t="s">
        <v>1</v>
      </c>
      <c r="D7" s="3" t="s">
        <v>2</v>
      </c>
    </row>
    <row r="8" spans="1:8" ht="15" customHeight="1" x14ac:dyDescent="0.3">
      <c r="A8" s="2"/>
      <c r="B8" s="2"/>
      <c r="C8" s="3"/>
      <c r="D8" s="3"/>
    </row>
    <row r="9" spans="1:8" ht="15" customHeight="1" x14ac:dyDescent="0.3">
      <c r="A9" s="2"/>
      <c r="B9" s="2"/>
      <c r="C9" s="3"/>
      <c r="D9" s="3"/>
    </row>
    <row r="10" spans="1:8" ht="15" customHeight="1" x14ac:dyDescent="0.3">
      <c r="A10" s="7">
        <v>1</v>
      </c>
      <c r="B10" s="1" t="s">
        <v>254</v>
      </c>
      <c r="C10" s="44" t="s">
        <v>3</v>
      </c>
      <c r="D10" s="147">
        <v>2.0949074074074075E-2</v>
      </c>
    </row>
    <row r="11" spans="1:8" ht="15" customHeight="1" x14ac:dyDescent="0.3">
      <c r="A11" s="7">
        <v>2</v>
      </c>
      <c r="B11" s="1" t="s">
        <v>260</v>
      </c>
      <c r="C11" s="44" t="s">
        <v>4</v>
      </c>
      <c r="D11" s="147">
        <v>2.2002314814814818E-2</v>
      </c>
      <c r="F11" s="27"/>
    </row>
    <row r="12" spans="1:8" ht="15" customHeight="1" x14ac:dyDescent="0.3">
      <c r="A12" s="7">
        <v>3</v>
      </c>
      <c r="B12" s="1" t="s">
        <v>294</v>
      </c>
      <c r="C12" s="22" t="s">
        <v>18</v>
      </c>
      <c r="D12" s="147">
        <v>2.6898148148148147E-2</v>
      </c>
      <c r="H12" s="27"/>
    </row>
    <row r="13" spans="1:8" ht="15" customHeight="1" x14ac:dyDescent="0.3">
      <c r="A13" s="7">
        <v>4</v>
      </c>
      <c r="B13" s="1" t="s">
        <v>244</v>
      </c>
      <c r="C13" s="22" t="s">
        <v>3</v>
      </c>
      <c r="D13" s="147">
        <v>3.0219907407407407E-2</v>
      </c>
      <c r="H13" s="28"/>
    </row>
    <row r="14" spans="1:8" ht="15" customHeight="1" x14ac:dyDescent="0.3">
      <c r="A14" s="7">
        <v>5</v>
      </c>
      <c r="B14" s="1" t="s">
        <v>319</v>
      </c>
      <c r="C14" s="139" t="s">
        <v>4</v>
      </c>
      <c r="D14" s="147">
        <v>3.0277777777777778E-2</v>
      </c>
    </row>
    <row r="15" spans="1:8" ht="15" customHeight="1" x14ac:dyDescent="0.3">
      <c r="A15" s="7">
        <v>6</v>
      </c>
      <c r="B15" s="1" t="s">
        <v>295</v>
      </c>
      <c r="C15" s="44" t="s">
        <v>7</v>
      </c>
      <c r="D15" s="147">
        <v>3.1539351851851853E-2</v>
      </c>
    </row>
    <row r="16" spans="1:8" ht="15" customHeight="1" x14ac:dyDescent="0.3">
      <c r="A16" s="7">
        <v>7</v>
      </c>
      <c r="B16" s="1" t="s">
        <v>296</v>
      </c>
      <c r="C16" s="139" t="s">
        <v>46</v>
      </c>
      <c r="D16" s="154" t="s">
        <v>201</v>
      </c>
      <c r="F16" s="5"/>
    </row>
    <row r="17" spans="1:6" ht="15" customHeight="1" x14ac:dyDescent="0.3">
      <c r="A17" s="7">
        <v>8</v>
      </c>
      <c r="B17" s="1" t="s">
        <v>320</v>
      </c>
      <c r="C17" s="44" t="s">
        <v>7</v>
      </c>
      <c r="D17" s="147">
        <v>3.3043981481481487E-2</v>
      </c>
    </row>
    <row r="18" spans="1:6" ht="15" customHeight="1" x14ac:dyDescent="0.3">
      <c r="A18" s="7">
        <v>9</v>
      </c>
      <c r="B18" s="1" t="s">
        <v>321</v>
      </c>
      <c r="C18" s="1" t="s">
        <v>3</v>
      </c>
      <c r="D18" s="147">
        <v>3.4814814814814812E-2</v>
      </c>
      <c r="F18" s="27"/>
    </row>
    <row r="19" spans="1:6" ht="15" customHeight="1" x14ac:dyDescent="0.3">
      <c r="A19" s="7">
        <v>10</v>
      </c>
      <c r="B19" s="1" t="s">
        <v>298</v>
      </c>
      <c r="C19" s="139" t="s">
        <v>18</v>
      </c>
      <c r="D19" s="147">
        <v>4.5034722222222219E-2</v>
      </c>
    </row>
    <row r="20" spans="1:6" ht="15" customHeight="1" x14ac:dyDescent="0.3">
      <c r="A20" s="7">
        <v>11</v>
      </c>
      <c r="B20" s="1" t="s">
        <v>322</v>
      </c>
      <c r="C20" s="1" t="s">
        <v>46</v>
      </c>
      <c r="D20" s="147">
        <v>4.5555555555555551E-2</v>
      </c>
    </row>
    <row r="21" spans="1:6" ht="15" customHeight="1" x14ac:dyDescent="0.3">
      <c r="A21" s="7"/>
      <c r="C21" s="1"/>
      <c r="D21" s="147"/>
    </row>
    <row r="22" spans="1:6" ht="15" customHeight="1" x14ac:dyDescent="0.3">
      <c r="A22" s="7"/>
      <c r="D22" s="147"/>
    </row>
    <row r="23" spans="1:6" ht="15" customHeight="1" x14ac:dyDescent="0.3">
      <c r="A23" s="7"/>
      <c r="D23" s="147"/>
    </row>
    <row r="24" spans="1:6" ht="15" customHeight="1" x14ac:dyDescent="0.3">
      <c r="A24" s="7"/>
      <c r="C24" s="1"/>
      <c r="D24" s="147"/>
    </row>
    <row r="25" spans="1:6" ht="15" customHeight="1" x14ac:dyDescent="0.3">
      <c r="A25" s="7">
        <v>1</v>
      </c>
      <c r="B25" s="1" t="s">
        <v>300</v>
      </c>
      <c r="C25" s="1" t="s">
        <v>3</v>
      </c>
      <c r="D25" s="156" t="s">
        <v>200</v>
      </c>
    </row>
    <row r="26" spans="1:6" ht="15" customHeight="1" x14ac:dyDescent="0.3">
      <c r="A26" s="7">
        <v>2</v>
      </c>
      <c r="B26" s="1" t="s">
        <v>323</v>
      </c>
      <c r="C26" s="1" t="s">
        <v>3</v>
      </c>
      <c r="D26" s="157" t="s">
        <v>199</v>
      </c>
    </row>
    <row r="27" spans="1:6" ht="15" customHeight="1" x14ac:dyDescent="0.3">
      <c r="A27" s="7"/>
      <c r="C27" s="1"/>
      <c r="D27" s="147"/>
    </row>
    <row r="28" spans="1:6" ht="15" customHeight="1" x14ac:dyDescent="0.3">
      <c r="A28" s="7"/>
      <c r="C28" s="44"/>
      <c r="D28" s="28"/>
    </row>
    <row r="29" spans="1:6" ht="15" customHeight="1" x14ac:dyDescent="0.3">
      <c r="A29" s="7"/>
      <c r="C29" s="1"/>
    </row>
    <row r="30" spans="1:6" ht="15" customHeight="1" x14ac:dyDescent="0.3">
      <c r="A30" s="7"/>
      <c r="C30" s="1"/>
    </row>
    <row r="31" spans="1:6" ht="15" customHeight="1" x14ac:dyDescent="0.3">
      <c r="A31" s="7"/>
      <c r="C31" s="1"/>
    </row>
    <row r="32" spans="1:6" ht="15" customHeight="1" x14ac:dyDescent="0.3">
      <c r="A32" s="7"/>
      <c r="C32" s="1"/>
    </row>
    <row r="33" spans="1:5" ht="15" customHeight="1" x14ac:dyDescent="0.3">
      <c r="A33" s="7"/>
      <c r="C33" s="1"/>
    </row>
    <row r="34" spans="1:5" ht="15" customHeight="1" x14ac:dyDescent="0.3">
      <c r="A34" s="7"/>
      <c r="C34" s="1"/>
      <c r="D34" s="28"/>
      <c r="E34" s="4"/>
    </row>
    <row r="35" spans="1:5" ht="18" customHeight="1" x14ac:dyDescent="0.25">
      <c r="A35" s="163" t="s">
        <v>159</v>
      </c>
      <c r="B35" s="163"/>
      <c r="C35" s="163"/>
      <c r="D35" s="163"/>
    </row>
    <row r="36" spans="1:5" ht="18" customHeight="1" x14ac:dyDescent="0.25">
      <c r="A36" s="164" t="str">
        <f>'50 m pillangó fiú-lány'!A19:D19</f>
        <v>2019. december 7.</v>
      </c>
      <c r="B36" s="164"/>
      <c r="C36" s="164"/>
      <c r="D36" s="164"/>
    </row>
    <row r="37" spans="1:5" ht="18" customHeight="1" x14ac:dyDescent="0.25">
      <c r="A37" s="29"/>
      <c r="B37" s="29"/>
      <c r="C37" s="29"/>
      <c r="D37" s="29"/>
    </row>
    <row r="38" spans="1:5" ht="18" customHeight="1" x14ac:dyDescent="0.25">
      <c r="A38" s="163" t="s">
        <v>61</v>
      </c>
      <c r="B38" s="163"/>
      <c r="C38" s="163"/>
      <c r="D38" s="163"/>
    </row>
    <row r="39" spans="1:5" ht="15" customHeight="1" x14ac:dyDescent="0.25">
      <c r="A39" s="52"/>
      <c r="B39" s="52"/>
      <c r="C39" s="52"/>
      <c r="D39" s="52"/>
    </row>
    <row r="40" spans="1:5" ht="15" customHeight="1" x14ac:dyDescent="0.25">
      <c r="A40" s="52"/>
      <c r="B40" s="52"/>
      <c r="C40" s="52"/>
      <c r="D40" s="52"/>
    </row>
    <row r="41" spans="1:5" ht="15" customHeight="1" x14ac:dyDescent="0.3">
      <c r="A41" s="2" t="s">
        <v>160</v>
      </c>
      <c r="B41" s="3" t="s">
        <v>0</v>
      </c>
      <c r="C41" s="3" t="s">
        <v>1</v>
      </c>
      <c r="D41" s="3" t="s">
        <v>161</v>
      </c>
    </row>
    <row r="42" spans="1:5" ht="15" customHeight="1" x14ac:dyDescent="0.3">
      <c r="A42" s="2"/>
      <c r="B42" s="2"/>
      <c r="C42" s="3"/>
      <c r="D42" s="3"/>
    </row>
    <row r="43" spans="1:5" ht="15" customHeight="1" x14ac:dyDescent="0.3">
      <c r="A43" s="2"/>
      <c r="B43" s="2"/>
      <c r="C43" s="3"/>
      <c r="D43" s="3"/>
    </row>
    <row r="44" spans="1:5" ht="15" customHeight="1" x14ac:dyDescent="0.25">
      <c r="A44" s="152">
        <v>1</v>
      </c>
      <c r="B44" s="1" t="s">
        <v>305</v>
      </c>
      <c r="C44" s="44" t="s">
        <v>46</v>
      </c>
      <c r="D44" s="147">
        <v>2.3356481481481482E-2</v>
      </c>
    </row>
    <row r="45" spans="1:5" ht="15" customHeight="1" x14ac:dyDescent="0.25">
      <c r="A45" s="4">
        <v>2</v>
      </c>
      <c r="B45" s="1" t="s">
        <v>257</v>
      </c>
      <c r="C45" s="44" t="s">
        <v>139</v>
      </c>
      <c r="D45" s="154" t="s">
        <v>202</v>
      </c>
      <c r="E45" s="4"/>
    </row>
    <row r="46" spans="1:5" ht="15" customHeight="1" x14ac:dyDescent="0.25">
      <c r="A46" s="152">
        <v>3</v>
      </c>
      <c r="B46" s="1" t="s">
        <v>258</v>
      </c>
      <c r="C46" s="44" t="s">
        <v>4</v>
      </c>
      <c r="D46" s="147">
        <v>2.5266203703703704E-2</v>
      </c>
      <c r="E46" s="4"/>
    </row>
    <row r="47" spans="1:5" ht="15" customHeight="1" x14ac:dyDescent="0.25">
      <c r="A47" s="152">
        <v>4</v>
      </c>
      <c r="B47" s="1" t="s">
        <v>259</v>
      </c>
      <c r="C47" s="44" t="s">
        <v>139</v>
      </c>
      <c r="D47" s="147">
        <v>2.5879629629629627E-2</v>
      </c>
      <c r="E47" s="4"/>
    </row>
    <row r="48" spans="1:5" ht="15" customHeight="1" x14ac:dyDescent="0.25">
      <c r="A48" s="152">
        <v>5</v>
      </c>
      <c r="B48" s="1" t="s">
        <v>306</v>
      </c>
      <c r="C48" s="44" t="s">
        <v>4</v>
      </c>
      <c r="D48" s="147">
        <v>2.6666666666666668E-2</v>
      </c>
    </row>
    <row r="49" spans="1:8" ht="15" customHeight="1" x14ac:dyDescent="0.25">
      <c r="A49" s="152">
        <v>6</v>
      </c>
      <c r="B49" s="1" t="s">
        <v>266</v>
      </c>
      <c r="C49" s="44" t="s">
        <v>139</v>
      </c>
      <c r="D49" s="154" t="s">
        <v>203</v>
      </c>
      <c r="H49" s="28"/>
    </row>
    <row r="50" spans="1:8" ht="15" customHeight="1" x14ac:dyDescent="0.25">
      <c r="A50" s="152">
        <v>7</v>
      </c>
      <c r="B50" s="1" t="s">
        <v>269</v>
      </c>
      <c r="C50" s="44" t="s">
        <v>4</v>
      </c>
      <c r="D50" s="154" t="s">
        <v>204</v>
      </c>
      <c r="E50" s="27"/>
      <c r="H50" s="28"/>
    </row>
    <row r="51" spans="1:8" ht="15" customHeight="1" x14ac:dyDescent="0.25">
      <c r="A51" s="152">
        <v>8</v>
      </c>
      <c r="B51" s="1" t="s">
        <v>324</v>
      </c>
      <c r="C51" s="1" t="s">
        <v>7</v>
      </c>
      <c r="D51" s="155">
        <v>3.6238425925925924E-2</v>
      </c>
      <c r="E51" s="27"/>
    </row>
    <row r="52" spans="1:8" ht="15" customHeight="1" x14ac:dyDescent="0.25">
      <c r="A52" s="152">
        <v>9</v>
      </c>
      <c r="B52" s="1" t="s">
        <v>309</v>
      </c>
      <c r="C52" s="44" t="s">
        <v>46</v>
      </c>
      <c r="D52" s="147">
        <v>5.0300925925925923E-2</v>
      </c>
      <c r="E52" s="27"/>
    </row>
    <row r="53" spans="1:8" ht="15" customHeight="1" x14ac:dyDescent="0.3">
      <c r="A53" s="7"/>
      <c r="C53" s="152"/>
      <c r="D53" s="75"/>
      <c r="E53" s="27"/>
    </row>
    <row r="54" spans="1:8" ht="15" customHeight="1" x14ac:dyDescent="0.25">
      <c r="A54" s="4"/>
      <c r="C54" s="44"/>
      <c r="D54" s="147"/>
    </row>
    <row r="55" spans="1:8" ht="15" customHeight="1" x14ac:dyDescent="0.25">
      <c r="A55" s="4"/>
      <c r="C55" s="44"/>
      <c r="D55" s="75"/>
      <c r="E55" s="27"/>
    </row>
    <row r="56" spans="1:8" ht="15" customHeight="1" x14ac:dyDescent="0.3">
      <c r="A56" s="7"/>
      <c r="B56" s="26"/>
      <c r="C56" s="44"/>
      <c r="D56" s="75"/>
      <c r="E56" s="27"/>
    </row>
    <row r="57" spans="1:8" ht="15" customHeight="1" x14ac:dyDescent="0.25">
      <c r="A57" s="4"/>
      <c r="C57" s="44"/>
      <c r="E57" s="27"/>
    </row>
    <row r="58" spans="1:8" ht="15" customHeight="1" x14ac:dyDescent="0.25">
      <c r="A58" s="138"/>
      <c r="C58" s="1"/>
      <c r="E58" s="27"/>
    </row>
    <row r="59" spans="1:8" ht="15" customHeight="1" x14ac:dyDescent="0.25">
      <c r="A59" s="138"/>
      <c r="C59" s="1"/>
    </row>
    <row r="60" spans="1:8" ht="15" customHeight="1" x14ac:dyDescent="0.25">
      <c r="A60" s="138"/>
      <c r="C60" s="1"/>
    </row>
    <row r="61" spans="1:8" x14ac:dyDescent="0.25">
      <c r="A61" s="138"/>
      <c r="C61" s="44"/>
    </row>
    <row r="62" spans="1:8" x14ac:dyDescent="0.25">
      <c r="A62" s="4"/>
    </row>
    <row r="63" spans="1:8" ht="15.6" x14ac:dyDescent="0.3">
      <c r="A63" s="7"/>
    </row>
    <row r="64" spans="1:8" ht="15.6" x14ac:dyDescent="0.3">
      <c r="A64" s="7"/>
    </row>
    <row r="65" spans="1:1" ht="15.6" x14ac:dyDescent="0.3">
      <c r="A65" s="7"/>
    </row>
    <row r="66" spans="1:1" ht="15.6" x14ac:dyDescent="0.3">
      <c r="A66" s="7"/>
    </row>
    <row r="67" spans="1:1" ht="15.6" x14ac:dyDescent="0.3">
      <c r="A67" s="7"/>
    </row>
  </sheetData>
  <sortState xmlns:xlrd2="http://schemas.microsoft.com/office/spreadsheetml/2017/richdata2" ref="A44:D55">
    <sortCondition ref="D44:D55"/>
  </sortState>
  <mergeCells count="6">
    <mergeCell ref="A1:D1"/>
    <mergeCell ref="A2:D2"/>
    <mergeCell ref="A4:D4"/>
    <mergeCell ref="A38:D38"/>
    <mergeCell ref="A35:D35"/>
    <mergeCell ref="A36:D36"/>
  </mergeCells>
  <phoneticPr fontId="0" type="noConversion"/>
  <pageMargins left="0.74803149606299213" right="0.74803149606299213" top="0.39370078740157483" bottom="0.98425196850393704" header="0.51181102362204722" footer="0.51181102362204722"/>
  <pageSetup paperSize="9" scale="7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4</vt:i4>
      </vt:variant>
    </vt:vector>
  </HeadingPairs>
  <TitlesOfParts>
    <vt:vector size="22" baseType="lpstr">
      <vt:lpstr>50 m pillangó fiú-lány</vt:lpstr>
      <vt:lpstr>50m hát fiú-lány</vt:lpstr>
      <vt:lpstr>25m hát fiú-lány</vt:lpstr>
      <vt:lpstr>25 m hát halmozott fiú-lány</vt:lpstr>
      <vt:lpstr>50m mell fiú-lány</vt:lpstr>
      <vt:lpstr>25mellfiú</vt:lpstr>
      <vt:lpstr>25 m mell halmozott fiú-lány</vt:lpstr>
      <vt:lpstr>50m gyors fiú_lány</vt:lpstr>
      <vt:lpstr>Munka3</vt:lpstr>
      <vt:lpstr>25m gyors fiú-lány</vt:lpstr>
      <vt:lpstr>25 gyors halmozottak</vt:lpstr>
      <vt:lpstr>100m vegyes fiú-lány</vt:lpstr>
      <vt:lpstr>gyorsváltó fiú-lány</vt:lpstr>
      <vt:lpstr>vegyesváltó fiú</vt:lpstr>
      <vt:lpstr>MIX váltó</vt:lpstr>
      <vt:lpstr>Névsor 2019</vt:lpstr>
      <vt:lpstr>helyezés15</vt:lpstr>
      <vt:lpstr>Munka2</vt:lpstr>
      <vt:lpstr>'100m vegyes fiú-lány'!Nyomtatási_terület</vt:lpstr>
      <vt:lpstr>'50 m pillangó fiú-lány'!Nyomtatási_terület</vt:lpstr>
      <vt:lpstr>'gyorsváltó fiú-lány'!Nyomtatási_terület</vt:lpstr>
      <vt:lpstr>'vegyesváltó fiú'!Nyomtatási_terület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Chazar</dc:creator>
  <cp:lastModifiedBy>user</cp:lastModifiedBy>
  <cp:lastPrinted>2019-12-07T11:12:22Z</cp:lastPrinted>
  <dcterms:created xsi:type="dcterms:W3CDTF">2002-12-06T16:03:58Z</dcterms:created>
  <dcterms:modified xsi:type="dcterms:W3CDTF">2019-12-12T18:18:57Z</dcterms:modified>
</cp:coreProperties>
</file>